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C:\Users\jlake\OneDrive - Central Bucks School District\SWIMMING\ALUMNI MEET\"/>
    </mc:Choice>
  </mc:AlternateContent>
  <xr:revisionPtr revIDLastSave="194" documentId="13_ncr:1_{398F0964-1BDC-48D5-A8B9-F6CB3180D2C2}" xr6:coauthVersionLast="45" xr6:coauthVersionMax="45" xr10:uidLastSave="{BBF98AE2-D9A6-4653-88B3-DBA78357355F}"/>
  <bookViews>
    <workbookView xWindow="-110" yWindow="-110" windowWidth="19420" windowHeight="10420" activeTab="5" xr2:uid="{00000000-000D-0000-FFFF-FFFF00000000}"/>
  </bookViews>
  <sheets>
    <sheet name="50" sheetId="1" r:id="rId1"/>
    <sheet name="100" sheetId="2" r:id="rId2"/>
    <sheet name="200" sheetId="3" r:id="rId3"/>
    <sheet name="FLY" sheetId="4" r:id="rId4"/>
    <sheet name="BACK" sheetId="5" r:id="rId5"/>
    <sheet name="BREAST" sheetId="6" r:id="rId6"/>
    <sheet name="IM" sheetId="8" r:id="rId7"/>
    <sheet name="THE BIG BOARD" sheetId="11" r:id="rId8"/>
  </sheets>
  <definedNames>
    <definedName name="_xlnm.Print_Area" localSheetId="7">'THE BIG BOARD'!$A$1:$P$60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1" l="1"/>
  <c r="D26" i="11"/>
  <c r="D27" i="11"/>
  <c r="D28" i="11"/>
  <c r="D29" i="11"/>
  <c r="D30" i="11"/>
  <c r="D31" i="11"/>
  <c r="D32" i="11"/>
  <c r="D33" i="11"/>
  <c r="D24" i="11"/>
  <c r="I25" i="11"/>
  <c r="I26" i="11"/>
  <c r="I27" i="11"/>
  <c r="I28" i="11"/>
  <c r="I29" i="11"/>
  <c r="I30" i="11"/>
  <c r="I31" i="11"/>
  <c r="I32" i="11"/>
  <c r="I33" i="11"/>
  <c r="I24" i="11"/>
  <c r="N25" i="11"/>
  <c r="N26" i="11"/>
  <c r="N27" i="11"/>
  <c r="N28" i="11"/>
  <c r="N29" i="11"/>
  <c r="N30" i="11"/>
  <c r="N31" i="11"/>
  <c r="N32" i="11"/>
  <c r="N33" i="11"/>
  <c r="N24" i="11"/>
  <c r="I38" i="11"/>
  <c r="I39" i="11"/>
  <c r="I40" i="11"/>
  <c r="I41" i="11"/>
  <c r="I42" i="11"/>
  <c r="I43" i="11"/>
  <c r="I44" i="11"/>
  <c r="I45" i="11"/>
  <c r="I46" i="11"/>
  <c r="I37" i="11"/>
  <c r="J38" i="11"/>
  <c r="J39" i="11"/>
  <c r="J40" i="11"/>
  <c r="J41" i="11"/>
  <c r="J42" i="11"/>
  <c r="J43" i="11"/>
  <c r="J44" i="11"/>
  <c r="J45" i="11"/>
  <c r="J46" i="11"/>
  <c r="J37" i="11"/>
  <c r="O25" i="11"/>
  <c r="O26" i="11"/>
  <c r="O27" i="11"/>
  <c r="O28" i="11"/>
  <c r="O29" i="11"/>
  <c r="O30" i="11"/>
  <c r="O31" i="11"/>
  <c r="O32" i="11"/>
  <c r="O33" i="11"/>
  <c r="O24" i="11"/>
  <c r="J25" i="11"/>
  <c r="J26" i="11"/>
  <c r="J27" i="11"/>
  <c r="J28" i="11"/>
  <c r="J29" i="11"/>
  <c r="J30" i="11"/>
  <c r="J31" i="11"/>
  <c r="J32" i="11"/>
  <c r="J33" i="11"/>
  <c r="J24" i="11"/>
  <c r="E25" i="11"/>
  <c r="E26" i="11"/>
  <c r="E27" i="11"/>
  <c r="E28" i="11"/>
  <c r="E29" i="11"/>
  <c r="E30" i="11"/>
  <c r="E31" i="11"/>
  <c r="E32" i="11"/>
  <c r="E33" i="11"/>
  <c r="E24" i="11"/>
  <c r="H38" i="11"/>
  <c r="H39" i="11"/>
  <c r="H40" i="11"/>
  <c r="H41" i="11"/>
  <c r="H42" i="11"/>
  <c r="H43" i="11"/>
  <c r="H44" i="11"/>
  <c r="H45" i="11"/>
  <c r="H46" i="11"/>
  <c r="H37" i="11"/>
  <c r="M25" i="11"/>
  <c r="M26" i="11"/>
  <c r="M27" i="11"/>
  <c r="M28" i="11"/>
  <c r="M29" i="11"/>
  <c r="M30" i="11"/>
  <c r="M31" i="11"/>
  <c r="M32" i="11"/>
  <c r="M33" i="11"/>
  <c r="M24" i="11"/>
  <c r="H25" i="11"/>
  <c r="H26" i="11"/>
  <c r="H27" i="11"/>
  <c r="H28" i="11"/>
  <c r="H29" i="11"/>
  <c r="H30" i="11"/>
  <c r="H31" i="11"/>
  <c r="H32" i="11"/>
  <c r="H33" i="11"/>
  <c r="H24" i="11"/>
  <c r="C25" i="11"/>
  <c r="C26" i="11"/>
  <c r="C27" i="11"/>
  <c r="C28" i="11"/>
  <c r="C29" i="11"/>
  <c r="C30" i="11"/>
  <c r="C31" i="11"/>
  <c r="C32" i="11"/>
  <c r="C33" i="11"/>
  <c r="C24" i="11"/>
  <c r="M12" i="11"/>
  <c r="N12" i="11"/>
  <c r="O12" i="11"/>
  <c r="M13" i="11"/>
  <c r="N13" i="11"/>
  <c r="O13" i="11"/>
  <c r="M14" i="11"/>
  <c r="N14" i="11"/>
  <c r="O14" i="11"/>
  <c r="M15" i="11"/>
  <c r="N15" i="11"/>
  <c r="O15" i="11"/>
  <c r="M16" i="11"/>
  <c r="N16" i="11"/>
  <c r="O16" i="11"/>
  <c r="M17" i="11"/>
  <c r="N17" i="11"/>
  <c r="O17" i="11"/>
  <c r="M18" i="11"/>
  <c r="N18" i="11"/>
  <c r="O18" i="11"/>
  <c r="M19" i="11"/>
  <c r="N19" i="11"/>
  <c r="O19" i="11"/>
  <c r="M20" i="11"/>
  <c r="N20" i="11"/>
  <c r="O20" i="11"/>
  <c r="O11" i="11"/>
  <c r="N11" i="11"/>
  <c r="M11" i="11"/>
  <c r="H12" i="11"/>
  <c r="I12" i="11"/>
  <c r="J12" i="11"/>
  <c r="H13" i="11"/>
  <c r="I13" i="11"/>
  <c r="J13" i="11"/>
  <c r="H14" i="11"/>
  <c r="I14" i="11"/>
  <c r="J14" i="11"/>
  <c r="H15" i="11"/>
  <c r="I15" i="11"/>
  <c r="J15" i="11"/>
  <c r="H16" i="11"/>
  <c r="I16" i="11"/>
  <c r="J16" i="11"/>
  <c r="H17" i="11"/>
  <c r="I17" i="11"/>
  <c r="J17" i="11"/>
  <c r="H18" i="11"/>
  <c r="I18" i="11"/>
  <c r="J18" i="11"/>
  <c r="H19" i="11"/>
  <c r="I19" i="11"/>
  <c r="J19" i="11"/>
  <c r="H20" i="11"/>
  <c r="I20" i="11"/>
  <c r="J20" i="11"/>
  <c r="J11" i="11"/>
  <c r="I11" i="11"/>
  <c r="H11" i="11"/>
  <c r="D12" i="11"/>
  <c r="E12" i="11"/>
  <c r="D13" i="11"/>
  <c r="E13" i="11"/>
  <c r="D14" i="11"/>
  <c r="E14" i="11"/>
  <c r="D15" i="11"/>
  <c r="E15" i="11"/>
  <c r="D16" i="11"/>
  <c r="E16" i="11"/>
  <c r="D17" i="11"/>
  <c r="E17" i="11"/>
  <c r="D18" i="11"/>
  <c r="E18" i="11"/>
  <c r="D19" i="11"/>
  <c r="E19" i="11"/>
  <c r="D20" i="11"/>
  <c r="E20" i="11"/>
  <c r="E11" i="11"/>
  <c r="D11" i="11"/>
  <c r="C12" i="11"/>
  <c r="C13" i="11"/>
  <c r="C14" i="11"/>
  <c r="C15" i="11"/>
  <c r="C16" i="11"/>
  <c r="C17" i="11"/>
  <c r="C18" i="11"/>
  <c r="C19" i="11"/>
  <c r="C20" i="11"/>
  <c r="C11" i="11"/>
</calcChain>
</file>

<file path=xl/sharedStrings.xml><?xml version="1.0" encoding="utf-8"?>
<sst xmlns="http://schemas.openxmlformats.org/spreadsheetml/2006/main" count="198" uniqueCount="105">
  <si>
    <t>PLACE</t>
  </si>
  <si>
    <t>NAME</t>
  </si>
  <si>
    <t>TIME</t>
  </si>
  <si>
    <t>DATE</t>
  </si>
  <si>
    <t>50 FREE</t>
  </si>
  <si>
    <t>100 FREE</t>
  </si>
  <si>
    <t>200 FREE</t>
  </si>
  <si>
    <t>1:58.17</t>
  </si>
  <si>
    <t>2018(18)</t>
  </si>
  <si>
    <t>2:03.81</t>
  </si>
  <si>
    <t>2:14.16</t>
  </si>
  <si>
    <t>2018(21)</t>
  </si>
  <si>
    <t>2018(33)</t>
  </si>
  <si>
    <t>Caleb Matsick-S</t>
  </si>
  <si>
    <t>Dani Compain-E</t>
  </si>
  <si>
    <t>Matt Guo-S</t>
  </si>
  <si>
    <t>Matt Moretti-S</t>
  </si>
  <si>
    <t>2018(19)</t>
  </si>
  <si>
    <t>25.35</t>
  </si>
  <si>
    <t>25.42</t>
  </si>
  <si>
    <t>26.17</t>
  </si>
  <si>
    <t>27.28</t>
  </si>
  <si>
    <t>2018(26)</t>
  </si>
  <si>
    <t>Evan Washington-W</t>
  </si>
  <si>
    <t>Mike Chen-W</t>
  </si>
  <si>
    <t>Alex Brogan-S</t>
  </si>
  <si>
    <t>100 IM</t>
  </si>
  <si>
    <t>50 BREAST</t>
  </si>
  <si>
    <t>50 BACK</t>
  </si>
  <si>
    <t>50 Fly</t>
  </si>
  <si>
    <t>Mark Dilemmo-E</t>
  </si>
  <si>
    <t>Ben Komita-S</t>
  </si>
  <si>
    <t>Sean Brace-S</t>
  </si>
  <si>
    <t>27.43</t>
  </si>
  <si>
    <t>2018(23)</t>
  </si>
  <si>
    <t>27.45</t>
  </si>
  <si>
    <t>2018(25)</t>
  </si>
  <si>
    <t>Riley Weber-E</t>
  </si>
  <si>
    <t>Paul Johnston-S</t>
  </si>
  <si>
    <t>2018(22)</t>
  </si>
  <si>
    <t>Brian Ross-S</t>
  </si>
  <si>
    <t>27.77</t>
  </si>
  <si>
    <t>29.98</t>
  </si>
  <si>
    <t>30.52</t>
  </si>
  <si>
    <t>Sohan Gadiraju-S</t>
  </si>
  <si>
    <t>35.15</t>
  </si>
  <si>
    <t>Kevin Whelan-C</t>
  </si>
  <si>
    <t>Caleb Matsik-S</t>
  </si>
  <si>
    <t>Jeff Lake-C</t>
  </si>
  <si>
    <t>1:01.78</t>
  </si>
  <si>
    <t>1:01.82</t>
  </si>
  <si>
    <t>Alex Bowen-S</t>
  </si>
  <si>
    <t>1:03.32</t>
  </si>
  <si>
    <t>1:03.79</t>
  </si>
  <si>
    <t>Rich Reshetar-E</t>
  </si>
  <si>
    <t>Ian Scullion-S</t>
  </si>
  <si>
    <t>2018(24)</t>
  </si>
  <si>
    <t>Zach Wilson-C</t>
  </si>
  <si>
    <t>31.01</t>
  </si>
  <si>
    <t>2018(28)</t>
  </si>
  <si>
    <t>32.02</t>
  </si>
  <si>
    <t>Mike Szczesniak-S</t>
  </si>
  <si>
    <t>32.09</t>
  </si>
  <si>
    <t>33.26</t>
  </si>
  <si>
    <t>33.54</t>
  </si>
  <si>
    <t>Erik Huuki-E</t>
  </si>
  <si>
    <t>1:44.58</t>
  </si>
  <si>
    <t>2019(18)</t>
  </si>
  <si>
    <t>1:59.36</t>
  </si>
  <si>
    <t>2019(19)</t>
  </si>
  <si>
    <t>25.97</t>
  </si>
  <si>
    <t>2019(22)</t>
  </si>
  <si>
    <t>Brad Johnson-W</t>
  </si>
  <si>
    <t>24.37</t>
  </si>
  <si>
    <t>2019(21)</t>
  </si>
  <si>
    <t>Dale Johnson-W</t>
  </si>
  <si>
    <t>24.75</t>
  </si>
  <si>
    <t>26.75</t>
  </si>
  <si>
    <t>Gabe Wingert-W</t>
  </si>
  <si>
    <t>25.61</t>
  </si>
  <si>
    <t>Tim Ware-S</t>
  </si>
  <si>
    <t>27.29</t>
  </si>
  <si>
    <t>2019(26)</t>
  </si>
  <si>
    <t>Zach Collester</t>
  </si>
  <si>
    <t>28.29</t>
  </si>
  <si>
    <t>2019(?)</t>
  </si>
  <si>
    <t>2019(34)</t>
  </si>
  <si>
    <t>53.2</t>
  </si>
  <si>
    <t>54.5</t>
  </si>
  <si>
    <t>55.71</t>
  </si>
  <si>
    <t>59.7</t>
  </si>
  <si>
    <t>Andrew Zhugayevich-E</t>
  </si>
  <si>
    <t>Ilan Khayt-S</t>
  </si>
  <si>
    <t>101.84</t>
  </si>
  <si>
    <t>2019(27)</t>
  </si>
  <si>
    <t>1:02.72</t>
  </si>
  <si>
    <t>2019(40)</t>
  </si>
  <si>
    <t>Andrew Zhugayevivh-E</t>
  </si>
  <si>
    <t>Patrick Brogan-S</t>
  </si>
  <si>
    <t>28.13</t>
  </si>
  <si>
    <t>Tom Khayt-S</t>
  </si>
  <si>
    <t>28.66</t>
  </si>
  <si>
    <t>28.72</t>
  </si>
  <si>
    <t>31.26</t>
  </si>
  <si>
    <t>32.54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</si>
</sst>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20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i/>
      <sz val="2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2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14" fontId="21" fillId="0" borderId="0" xfId="0" applyNumberFormat="1" applyFont="1"/>
    <xf numFmtId="2" fontId="18" fillId="0" borderId="0" xfId="0" applyNumberFormat="1" applyFont="1"/>
    <xf numFmtId="14" fontId="18" fillId="0" borderId="0" xfId="0" applyNumberFormat="1" applyFont="1"/>
    <xf numFmtId="0" fontId="19" fillId="0" borderId="0" xfId="0" applyFont="1" applyAlignment="1">
      <alignment horizontal="center"/>
    </xf>
    <xf numFmtId="1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7" fontId="18" fillId="0" borderId="0" xfId="0" applyNumberFormat="1" applyFont="1"/>
    <xf numFmtId="49" fontId="18" fillId="0" borderId="0" xfId="0" applyNumberFormat="1" applyFont="1"/>
    <xf numFmtId="49" fontId="21" fillId="0" borderId="0" xfId="0" applyNumberFormat="1" applyFont="1"/>
    <xf numFmtId="0" fontId="0" fillId="24" borderId="0" xfId="0" applyFill="1"/>
    <xf numFmtId="0" fontId="0" fillId="24" borderId="0" xfId="0" applyFill="1" applyAlignment="1">
      <alignment horizontal="center"/>
    </xf>
    <xf numFmtId="0" fontId="0" fillId="26" borderId="0" xfId="0" applyFill="1" applyAlignment="1">
      <alignment horizontal="center"/>
    </xf>
    <xf numFmtId="0" fontId="0" fillId="26" borderId="0" xfId="0" applyFill="1"/>
    <xf numFmtId="0" fontId="23" fillId="24" borderId="0" xfId="0" applyFont="1" applyFill="1"/>
    <xf numFmtId="0" fontId="23" fillId="0" borderId="0" xfId="0" applyFont="1"/>
    <xf numFmtId="0" fontId="23" fillId="26" borderId="0" xfId="0" applyFont="1" applyFill="1" applyAlignment="1">
      <alignment horizontal="center"/>
    </xf>
    <xf numFmtId="0" fontId="23" fillId="26" borderId="0" xfId="0" applyFont="1" applyFill="1"/>
    <xf numFmtId="0" fontId="23" fillId="24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24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2" fontId="23" fillId="0" borderId="10" xfId="0" applyNumberFormat="1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2" fontId="23" fillId="0" borderId="11" xfId="0" applyNumberFormat="1" applyFont="1" applyBorder="1" applyAlignment="1">
      <alignment horizontal="center" vertical="center"/>
    </xf>
    <xf numFmtId="49" fontId="23" fillId="0" borderId="11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14" fontId="23" fillId="0" borderId="22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2" fontId="23" fillId="0" borderId="24" xfId="0" applyNumberFormat="1" applyFont="1" applyBorder="1" applyAlignment="1">
      <alignment horizontal="center" vertical="center"/>
    </xf>
    <xf numFmtId="14" fontId="23" fillId="0" borderId="25" xfId="0" applyNumberFormat="1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14" fontId="23" fillId="0" borderId="27" xfId="0" applyNumberFormat="1" applyFont="1" applyBorder="1" applyAlignment="1">
      <alignment horizontal="center" vertical="center"/>
    </xf>
    <xf numFmtId="49" fontId="23" fillId="0" borderId="24" xfId="0" applyNumberFormat="1" applyFont="1" applyBorder="1" applyAlignment="1">
      <alignment horizontal="center" vertical="center"/>
    </xf>
    <xf numFmtId="0" fontId="19" fillId="25" borderId="12" xfId="0" applyFont="1" applyFill="1" applyBorder="1" applyAlignment="1">
      <alignment horizontal="center" vertical="center"/>
    </xf>
    <xf numFmtId="0" fontId="19" fillId="25" borderId="13" xfId="0" applyFont="1" applyFill="1" applyBorder="1" applyAlignment="1">
      <alignment horizontal="center" vertical="center"/>
    </xf>
    <xf numFmtId="0" fontId="19" fillId="25" borderId="14" xfId="0" applyFont="1" applyFill="1" applyBorder="1" applyAlignment="1">
      <alignment horizontal="center" vertical="center"/>
    </xf>
    <xf numFmtId="0" fontId="19" fillId="25" borderId="15" xfId="0" applyFont="1" applyFill="1" applyBorder="1" applyAlignment="1">
      <alignment horizontal="center" vertical="center"/>
    </xf>
    <xf numFmtId="0" fontId="19" fillId="25" borderId="16" xfId="0" applyFont="1" applyFill="1" applyBorder="1" applyAlignment="1">
      <alignment horizontal="center" vertical="center"/>
    </xf>
    <xf numFmtId="0" fontId="19" fillId="25" borderId="17" xfId="0" applyFont="1" applyFill="1" applyBorder="1" applyAlignment="1">
      <alignment horizontal="center" vertical="center"/>
    </xf>
    <xf numFmtId="0" fontId="19" fillId="25" borderId="18" xfId="0" applyFont="1" applyFill="1" applyBorder="1" applyAlignment="1">
      <alignment horizontal="center" vertical="center"/>
    </xf>
    <xf numFmtId="0" fontId="19" fillId="25" borderId="19" xfId="0" applyFont="1" applyFill="1" applyBorder="1" applyAlignment="1">
      <alignment horizontal="center" vertical="center"/>
    </xf>
    <xf numFmtId="0" fontId="19" fillId="25" borderId="20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208853</xdr:colOff>
      <xdr:row>0</xdr:row>
      <xdr:rowOff>57149</xdr:rowOff>
    </xdr:from>
    <xdr:ext cx="3175697" cy="910723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323153" y="57149"/>
          <a:ext cx="3175697" cy="9107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66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ALUMNI</a:t>
          </a:r>
          <a:r>
            <a:rPr lang="en-US" sz="66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</a:t>
          </a:r>
        </a:p>
        <a:p>
          <a:pPr algn="ctr"/>
          <a:r>
            <a:rPr lang="en-US" sz="66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TIME</a:t>
          </a:r>
        </a:p>
      </xdr:txBody>
    </xdr:sp>
    <xdr:clientData/>
  </xdr:oneCellAnchor>
  <xdr:oneCellAnchor>
    <xdr:from>
      <xdr:col>11</xdr:col>
      <xdr:colOff>189803</xdr:colOff>
      <xdr:row>0</xdr:row>
      <xdr:rowOff>15373</xdr:rowOff>
    </xdr:from>
    <xdr:ext cx="3175697" cy="91440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651053" y="15373"/>
          <a:ext cx="3175697" cy="9144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66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</a:p>
        <a:p>
          <a:pPr algn="ctr"/>
          <a:r>
            <a:rPr lang="en-US" sz="66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TEN</a:t>
          </a:r>
        </a:p>
      </xdr:txBody>
    </xdr:sp>
    <xdr:clientData/>
  </xdr:oneCellAnchor>
  <xdr:twoCellAnchor editAs="oneCell">
    <xdr:from>
      <xdr:col>5</xdr:col>
      <xdr:colOff>85725</xdr:colOff>
      <xdr:row>48</xdr:row>
      <xdr:rowOff>6350</xdr:rowOff>
    </xdr:from>
    <xdr:to>
      <xdr:col>10</xdr:col>
      <xdr:colOff>78058</xdr:colOff>
      <xdr:row>59</xdr:row>
      <xdr:rowOff>6350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579" t="39291" r="48383" b="29386"/>
        <a:stretch/>
      </xdr:blipFill>
      <xdr:spPr>
        <a:xfrm>
          <a:off x="3886200" y="13007975"/>
          <a:ext cx="3697558" cy="3048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190500</xdr:rowOff>
    </xdr:from>
    <xdr:to>
      <xdr:col>5</xdr:col>
      <xdr:colOff>19049</xdr:colOff>
      <xdr:row>59</xdr:row>
      <xdr:rowOff>37546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489D2C6-5BD8-4E25-B9A0-EFC37714C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12992100"/>
          <a:ext cx="3705224" cy="3095071"/>
        </a:xfrm>
        <a:prstGeom prst="rect">
          <a:avLst/>
        </a:prstGeom>
      </xdr:spPr>
    </xdr:pic>
    <xdr:clientData/>
  </xdr:twoCellAnchor>
  <xdr:twoCellAnchor editAs="oneCell">
    <xdr:from>
      <xdr:col>11</xdr:col>
      <xdr:colOff>19049</xdr:colOff>
      <xdr:row>48</xdr:row>
      <xdr:rowOff>0</xdr:rowOff>
    </xdr:from>
    <xdr:to>
      <xdr:col>15</xdr:col>
      <xdr:colOff>9524</xdr:colOff>
      <xdr:row>58</xdr:row>
      <xdr:rowOff>256660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86F04A4-6DB8-42E2-ACC2-46A603994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39049" y="13001625"/>
          <a:ext cx="3781425" cy="3037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workbookViewId="0">
      <selection activeCell="B15" sqref="B15"/>
    </sheetView>
  </sheetViews>
  <sheetFormatPr defaultColWidth="9.1796875" defaultRowHeight="25" x14ac:dyDescent="0.5"/>
  <cols>
    <col min="1" max="1" width="14.81640625" style="1" customWidth="1"/>
    <col min="2" max="2" width="42.81640625" style="1" customWidth="1"/>
    <col min="3" max="3" width="12.7265625" style="10" customWidth="1"/>
    <col min="4" max="4" width="21.26953125" style="10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8" t="s">
        <v>2</v>
      </c>
      <c r="D1" s="8" t="s">
        <v>3</v>
      </c>
    </row>
    <row r="2" spans="1:4" x14ac:dyDescent="0.5">
      <c r="A2" s="3">
        <v>1</v>
      </c>
      <c r="B2" s="1" t="s">
        <v>72</v>
      </c>
      <c r="C2" s="11">
        <v>22.49</v>
      </c>
      <c r="D2" s="9" t="s">
        <v>74</v>
      </c>
    </row>
    <row r="3" spans="1:4" x14ac:dyDescent="0.5">
      <c r="A3" s="2">
        <v>2</v>
      </c>
      <c r="B3" s="1" t="s">
        <v>75</v>
      </c>
      <c r="C3" s="11">
        <v>22.78</v>
      </c>
      <c r="D3" s="9" t="s">
        <v>74</v>
      </c>
    </row>
    <row r="4" spans="1:4" x14ac:dyDescent="0.5">
      <c r="A4" s="2">
        <v>3</v>
      </c>
      <c r="B4" s="1" t="s">
        <v>65</v>
      </c>
      <c r="C4" s="11">
        <v>23.43</v>
      </c>
      <c r="D4" s="9" t="s">
        <v>67</v>
      </c>
    </row>
    <row r="5" spans="1:4" x14ac:dyDescent="0.5">
      <c r="A5" s="2">
        <v>4</v>
      </c>
      <c r="B5" s="1" t="s">
        <v>25</v>
      </c>
      <c r="C5" s="11">
        <v>23.37</v>
      </c>
      <c r="D5" s="9" t="s">
        <v>69</v>
      </c>
    </row>
    <row r="6" spans="1:4" x14ac:dyDescent="0.5">
      <c r="A6" s="2">
        <v>5</v>
      </c>
      <c r="B6" s="1" t="s">
        <v>37</v>
      </c>
      <c r="C6" s="11">
        <v>24.15</v>
      </c>
      <c r="D6" s="9" t="s">
        <v>36</v>
      </c>
    </row>
    <row r="7" spans="1:4" x14ac:dyDescent="0.5">
      <c r="A7" s="2">
        <v>6</v>
      </c>
      <c r="B7" s="1" t="s">
        <v>97</v>
      </c>
      <c r="C7" s="11">
        <v>24.34</v>
      </c>
      <c r="D7" s="9" t="s">
        <v>71</v>
      </c>
    </row>
    <row r="8" spans="1:4" x14ac:dyDescent="0.5">
      <c r="A8" s="2">
        <v>7</v>
      </c>
      <c r="B8" s="1" t="s">
        <v>55</v>
      </c>
      <c r="C8" s="11">
        <v>24.46</v>
      </c>
      <c r="D8" s="9" t="s">
        <v>56</v>
      </c>
    </row>
    <row r="9" spans="1:4" x14ac:dyDescent="0.5">
      <c r="A9" s="2">
        <v>8</v>
      </c>
      <c r="B9" s="1" t="s">
        <v>98</v>
      </c>
      <c r="C9" s="11">
        <v>25.04</v>
      </c>
      <c r="D9" s="9" t="s">
        <v>85</v>
      </c>
    </row>
    <row r="10" spans="1:4" x14ac:dyDescent="0.5">
      <c r="A10" s="2">
        <v>9</v>
      </c>
      <c r="B10" s="1" t="s">
        <v>38</v>
      </c>
      <c r="C10" s="11">
        <v>25.71</v>
      </c>
      <c r="D10" s="9" t="s">
        <v>36</v>
      </c>
    </row>
    <row r="11" spans="1:4" x14ac:dyDescent="0.5">
      <c r="A11" s="2">
        <v>10</v>
      </c>
      <c r="B11" s="1" t="s">
        <v>30</v>
      </c>
      <c r="C11" s="11">
        <v>25.96</v>
      </c>
      <c r="D11" s="9" t="s">
        <v>22</v>
      </c>
    </row>
    <row r="12" spans="1:4" x14ac:dyDescent="0.5">
      <c r="A12" s="2"/>
      <c r="C12" s="11"/>
      <c r="D12" s="9"/>
    </row>
    <row r="13" spans="1:4" x14ac:dyDescent="0.5">
      <c r="C13" s="11"/>
      <c r="D13" s="9"/>
    </row>
    <row r="14" spans="1:4" x14ac:dyDescent="0.5">
      <c r="C14" s="11"/>
      <c r="D14" s="9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>&amp;C&amp;"Arial,Bold"&amp;36&amp;UTITAN TOP TEN
50 FREESTYLE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workbookViewId="0">
      <selection activeCell="B9" sqref="B9"/>
    </sheetView>
  </sheetViews>
  <sheetFormatPr defaultColWidth="9.1796875" defaultRowHeight="25" x14ac:dyDescent="0.5"/>
  <cols>
    <col min="1" max="1" width="14.81640625" style="1" customWidth="1"/>
    <col min="2" max="2" width="40" style="1" customWidth="1"/>
    <col min="3" max="3" width="13.7265625" style="1" customWidth="1"/>
    <col min="4" max="4" width="22.81640625" style="1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5">
      <c r="A2" s="3">
        <v>1</v>
      </c>
      <c r="B2" s="1" t="s">
        <v>46</v>
      </c>
      <c r="C2" s="1">
        <v>51.02</v>
      </c>
      <c r="D2" s="7" t="s">
        <v>12</v>
      </c>
    </row>
    <row r="3" spans="1:4" x14ac:dyDescent="0.5">
      <c r="A3" s="2">
        <v>2</v>
      </c>
      <c r="B3" s="1" t="s">
        <v>23</v>
      </c>
      <c r="C3" s="1">
        <v>54.1</v>
      </c>
      <c r="D3" s="7" t="s">
        <v>17</v>
      </c>
    </row>
    <row r="4" spans="1:4" x14ac:dyDescent="0.5">
      <c r="A4" s="2">
        <v>3</v>
      </c>
      <c r="B4" s="1" t="s">
        <v>51</v>
      </c>
      <c r="C4" s="1">
        <v>57.87</v>
      </c>
      <c r="D4" s="7" t="s">
        <v>71</v>
      </c>
    </row>
    <row r="5" spans="1:4" x14ac:dyDescent="0.5">
      <c r="A5" s="2">
        <v>4</v>
      </c>
      <c r="B5" s="1" t="s">
        <v>30</v>
      </c>
      <c r="C5" s="1">
        <v>58.01</v>
      </c>
      <c r="D5" s="7" t="s">
        <v>22</v>
      </c>
    </row>
    <row r="6" spans="1:4" x14ac:dyDescent="0.5">
      <c r="A6" s="2">
        <v>5</v>
      </c>
      <c r="B6" s="1" t="s">
        <v>37</v>
      </c>
      <c r="C6" s="1">
        <v>58.64</v>
      </c>
      <c r="D6" s="7" t="s">
        <v>36</v>
      </c>
    </row>
    <row r="7" spans="1:4" x14ac:dyDescent="0.5">
      <c r="A7" s="2">
        <v>6</v>
      </c>
      <c r="B7" s="1" t="s">
        <v>14</v>
      </c>
      <c r="C7" s="1">
        <v>101.31</v>
      </c>
      <c r="D7" s="7" t="s">
        <v>86</v>
      </c>
    </row>
    <row r="8" spans="1:4" x14ac:dyDescent="0.5">
      <c r="A8" s="2">
        <v>7</v>
      </c>
      <c r="B8" s="1" t="s">
        <v>16</v>
      </c>
      <c r="C8" s="1">
        <v>102.66</v>
      </c>
      <c r="D8" s="7" t="s">
        <v>71</v>
      </c>
    </row>
    <row r="9" spans="1:4" x14ac:dyDescent="0.5">
      <c r="A9" s="2">
        <v>8</v>
      </c>
      <c r="D9" s="7"/>
    </row>
    <row r="10" spans="1:4" x14ac:dyDescent="0.5">
      <c r="A10" s="2">
        <v>9</v>
      </c>
      <c r="D10" s="7"/>
    </row>
    <row r="11" spans="1:4" x14ac:dyDescent="0.5">
      <c r="A11" s="2">
        <v>10</v>
      </c>
      <c r="D11" s="7"/>
    </row>
    <row r="12" spans="1:4" x14ac:dyDescent="0.5">
      <c r="D12" s="7"/>
    </row>
    <row r="13" spans="1:4" x14ac:dyDescent="0.5">
      <c r="D13" s="7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>&amp;C&amp;"Arial,Bold"&amp;36&amp;UTITAN TOP TEN
100 FREESTYLE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"/>
  <sheetViews>
    <sheetView zoomScale="85" zoomScaleNormal="85" workbookViewId="0">
      <selection activeCell="E7" sqref="E7"/>
    </sheetView>
  </sheetViews>
  <sheetFormatPr defaultColWidth="9.1796875" defaultRowHeight="25" x14ac:dyDescent="0.5"/>
  <cols>
    <col min="1" max="1" width="14.81640625" style="1" customWidth="1"/>
    <col min="2" max="2" width="42.7265625" style="1" customWidth="1"/>
    <col min="3" max="3" width="17.7265625" style="1" customWidth="1"/>
    <col min="4" max="4" width="21.26953125" style="1" customWidth="1"/>
    <col min="5" max="6" width="9.1796875" style="1"/>
    <col min="7" max="7" width="14.26953125" style="1" customWidth="1"/>
    <col min="8" max="8" width="9.1796875" style="1"/>
    <col min="9" max="9" width="17.1796875" style="1" bestFit="1" customWidth="1"/>
    <col min="10" max="16384" width="9.1796875" style="1"/>
  </cols>
  <sheetData>
    <row r="1" spans="1:9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9" x14ac:dyDescent="0.5">
      <c r="A2" s="2">
        <v>1</v>
      </c>
      <c r="B2" s="1" t="s">
        <v>65</v>
      </c>
      <c r="C2" s="14" t="s">
        <v>66</v>
      </c>
      <c r="D2" s="7" t="s">
        <v>67</v>
      </c>
    </row>
    <row r="3" spans="1:9" x14ac:dyDescent="0.5">
      <c r="A3" s="2">
        <v>2</v>
      </c>
      <c r="B3" s="1" t="s">
        <v>13</v>
      </c>
      <c r="C3" s="14" t="s">
        <v>7</v>
      </c>
      <c r="D3" s="7" t="s">
        <v>8</v>
      </c>
      <c r="G3" s="6"/>
      <c r="I3" s="13"/>
    </row>
    <row r="4" spans="1:9" x14ac:dyDescent="0.5">
      <c r="A4" s="2">
        <v>3</v>
      </c>
      <c r="B4" s="1" t="s">
        <v>15</v>
      </c>
      <c r="C4" s="14" t="s">
        <v>68</v>
      </c>
      <c r="D4" s="7" t="s">
        <v>69</v>
      </c>
      <c r="G4" s="6"/>
      <c r="I4" s="14"/>
    </row>
    <row r="5" spans="1:9" x14ac:dyDescent="0.5">
      <c r="A5" s="2">
        <v>4</v>
      </c>
      <c r="B5" s="1" t="s">
        <v>14</v>
      </c>
      <c r="C5" s="14" t="s">
        <v>9</v>
      </c>
      <c r="D5" s="7" t="s">
        <v>12</v>
      </c>
      <c r="G5" s="6"/>
    </row>
    <row r="6" spans="1:9" x14ac:dyDescent="0.5">
      <c r="A6" s="2">
        <v>5</v>
      </c>
      <c r="B6" s="1" t="s">
        <v>16</v>
      </c>
      <c r="C6" s="14" t="s">
        <v>10</v>
      </c>
      <c r="D6" s="7" t="s">
        <v>11</v>
      </c>
      <c r="G6" s="6"/>
    </row>
    <row r="7" spans="1:9" x14ac:dyDescent="0.5">
      <c r="A7" s="2">
        <v>6</v>
      </c>
      <c r="C7" s="14"/>
      <c r="D7" s="7"/>
      <c r="G7" s="6"/>
    </row>
    <row r="8" spans="1:9" x14ac:dyDescent="0.5">
      <c r="A8" s="2">
        <v>7</v>
      </c>
      <c r="C8" s="14"/>
      <c r="D8" s="7"/>
      <c r="G8" s="6"/>
    </row>
    <row r="9" spans="1:9" x14ac:dyDescent="0.5">
      <c r="A9" s="2">
        <v>8</v>
      </c>
      <c r="C9" s="14"/>
      <c r="D9" s="7"/>
      <c r="G9" s="6"/>
    </row>
    <row r="10" spans="1:9" x14ac:dyDescent="0.5">
      <c r="A10" s="2">
        <v>9</v>
      </c>
      <c r="C10" s="14"/>
      <c r="D10" s="7"/>
      <c r="G10" s="6"/>
    </row>
    <row r="11" spans="1:9" x14ac:dyDescent="0.5">
      <c r="A11" s="2">
        <v>10</v>
      </c>
      <c r="C11" s="14"/>
      <c r="D11" s="7"/>
      <c r="G11" s="6"/>
    </row>
    <row r="12" spans="1:9" x14ac:dyDescent="0.5">
      <c r="C12" s="14"/>
      <c r="D12" s="7"/>
    </row>
    <row r="13" spans="1:9" x14ac:dyDescent="0.5">
      <c r="C13" s="14"/>
      <c r="D13" s="7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 xml:space="preserve">&amp;C&amp;"Arial,Bold"&amp;36&amp;UTITAN TOP TEN
200 FREESTYLE&amp;"Arial,Regular"&amp;U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4"/>
  <sheetViews>
    <sheetView workbookViewId="0">
      <selection activeCell="B7" sqref="B7"/>
    </sheetView>
  </sheetViews>
  <sheetFormatPr defaultColWidth="9.1796875" defaultRowHeight="25" x14ac:dyDescent="0.5"/>
  <cols>
    <col min="1" max="1" width="14.81640625" style="1" customWidth="1"/>
    <col min="2" max="2" width="41.1796875" style="1" customWidth="1"/>
    <col min="3" max="3" width="15" style="1" customWidth="1"/>
    <col min="4" max="4" width="22.81640625" style="1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5">
      <c r="A2" s="3">
        <v>1</v>
      </c>
      <c r="B2" s="1" t="s">
        <v>72</v>
      </c>
      <c r="C2" s="14" t="s">
        <v>73</v>
      </c>
      <c r="D2" s="7" t="s">
        <v>74</v>
      </c>
    </row>
    <row r="3" spans="1:4" x14ac:dyDescent="0.5">
      <c r="A3" s="2">
        <v>2</v>
      </c>
      <c r="B3" s="1" t="s">
        <v>75</v>
      </c>
      <c r="C3" s="14" t="s">
        <v>76</v>
      </c>
      <c r="D3" s="7" t="s">
        <v>74</v>
      </c>
    </row>
    <row r="4" spans="1:4" x14ac:dyDescent="0.5">
      <c r="A4" s="2">
        <v>3</v>
      </c>
      <c r="B4" s="1" t="s">
        <v>23</v>
      </c>
      <c r="C4" s="14" t="s">
        <v>18</v>
      </c>
      <c r="D4" s="7" t="s">
        <v>17</v>
      </c>
    </row>
    <row r="5" spans="1:4" x14ac:dyDescent="0.5">
      <c r="A5" s="2">
        <v>4</v>
      </c>
      <c r="B5" s="1" t="s">
        <v>24</v>
      </c>
      <c r="C5" s="14" t="s">
        <v>19</v>
      </c>
      <c r="D5" s="7" t="s">
        <v>39</v>
      </c>
    </row>
    <row r="6" spans="1:4" x14ac:dyDescent="0.5">
      <c r="A6" s="2">
        <v>5</v>
      </c>
      <c r="B6" s="1" t="s">
        <v>91</v>
      </c>
      <c r="C6" s="14" t="s">
        <v>70</v>
      </c>
      <c r="D6" s="7" t="s">
        <v>71</v>
      </c>
    </row>
    <row r="7" spans="1:4" x14ac:dyDescent="0.5">
      <c r="A7" s="2">
        <v>6</v>
      </c>
      <c r="B7" s="1" t="s">
        <v>25</v>
      </c>
      <c r="C7" s="14" t="s">
        <v>20</v>
      </c>
      <c r="D7" s="7" t="s">
        <v>8</v>
      </c>
    </row>
    <row r="8" spans="1:4" x14ac:dyDescent="0.5">
      <c r="A8" s="2">
        <v>7</v>
      </c>
      <c r="B8" s="1" t="s">
        <v>30</v>
      </c>
      <c r="C8" s="14" t="s">
        <v>21</v>
      </c>
      <c r="D8" s="7" t="s">
        <v>22</v>
      </c>
    </row>
    <row r="9" spans="1:4" x14ac:dyDescent="0.5">
      <c r="A9" s="2">
        <v>8</v>
      </c>
      <c r="B9" s="1" t="s">
        <v>31</v>
      </c>
      <c r="C9" s="14" t="s">
        <v>21</v>
      </c>
      <c r="D9" s="7" t="s">
        <v>8</v>
      </c>
    </row>
    <row r="10" spans="1:4" x14ac:dyDescent="0.5">
      <c r="A10" s="2">
        <v>9</v>
      </c>
      <c r="B10" s="1" t="s">
        <v>32</v>
      </c>
      <c r="C10" s="14" t="s">
        <v>33</v>
      </c>
      <c r="D10" s="7" t="s">
        <v>34</v>
      </c>
    </row>
    <row r="11" spans="1:4" x14ac:dyDescent="0.5">
      <c r="A11" s="2">
        <v>10</v>
      </c>
      <c r="B11" s="1" t="s">
        <v>38</v>
      </c>
      <c r="C11" s="14" t="s">
        <v>35</v>
      </c>
      <c r="D11" s="7" t="s">
        <v>36</v>
      </c>
    </row>
    <row r="12" spans="1:4" x14ac:dyDescent="0.5">
      <c r="C12" s="14"/>
      <c r="D12" s="7"/>
    </row>
    <row r="13" spans="1:4" x14ac:dyDescent="0.5">
      <c r="C13" s="14"/>
      <c r="D13" s="7"/>
    </row>
    <row r="14" spans="1:4" x14ac:dyDescent="0.5">
      <c r="C14" s="14"/>
      <c r="D14" s="7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>&amp;C&amp;"Arial,Bold"&amp;36&amp;UTITAN TOP TEN 
500 FREESTYLE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workbookViewId="0">
      <selection activeCell="D7" sqref="D7"/>
    </sheetView>
  </sheetViews>
  <sheetFormatPr defaultColWidth="9.1796875" defaultRowHeight="25" x14ac:dyDescent="0.5"/>
  <cols>
    <col min="1" max="1" width="14.81640625" style="1" customWidth="1"/>
    <col min="2" max="2" width="40" style="1" customWidth="1"/>
    <col min="3" max="3" width="14.54296875" style="1" customWidth="1"/>
    <col min="4" max="4" width="22.81640625" style="1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5">
      <c r="A2" s="3">
        <v>1</v>
      </c>
      <c r="B2" s="4" t="s">
        <v>65</v>
      </c>
      <c r="C2" s="15" t="s">
        <v>79</v>
      </c>
      <c r="D2" s="5" t="s">
        <v>67</v>
      </c>
    </row>
    <row r="3" spans="1:4" x14ac:dyDescent="0.5">
      <c r="A3" s="2">
        <v>2</v>
      </c>
      <c r="B3" s="1" t="s">
        <v>78</v>
      </c>
      <c r="C3" s="14" t="s">
        <v>77</v>
      </c>
      <c r="D3" s="7" t="s">
        <v>67</v>
      </c>
    </row>
    <row r="4" spans="1:4" x14ac:dyDescent="0.5">
      <c r="A4" s="2">
        <v>3</v>
      </c>
      <c r="B4" s="1" t="s">
        <v>80</v>
      </c>
      <c r="C4" s="14" t="s">
        <v>81</v>
      </c>
      <c r="D4" s="7" t="s">
        <v>82</v>
      </c>
    </row>
    <row r="5" spans="1:4" x14ac:dyDescent="0.5">
      <c r="A5" s="2">
        <v>4</v>
      </c>
      <c r="B5" s="4" t="s">
        <v>40</v>
      </c>
      <c r="C5" s="15" t="s">
        <v>41</v>
      </c>
      <c r="D5" s="5" t="s">
        <v>39</v>
      </c>
    </row>
    <row r="6" spans="1:4" x14ac:dyDescent="0.5">
      <c r="A6" s="2">
        <v>5</v>
      </c>
      <c r="B6" s="1" t="s">
        <v>83</v>
      </c>
      <c r="C6" s="14" t="s">
        <v>84</v>
      </c>
      <c r="D6" s="7" t="s">
        <v>85</v>
      </c>
    </row>
    <row r="7" spans="1:4" x14ac:dyDescent="0.5">
      <c r="A7" s="2">
        <v>6</v>
      </c>
      <c r="B7" s="1" t="s">
        <v>31</v>
      </c>
      <c r="C7" s="14" t="s">
        <v>42</v>
      </c>
      <c r="D7" s="7" t="s">
        <v>8</v>
      </c>
    </row>
    <row r="8" spans="1:4" x14ac:dyDescent="0.5">
      <c r="A8" s="2">
        <v>7</v>
      </c>
      <c r="B8" s="1" t="s">
        <v>37</v>
      </c>
      <c r="C8" s="14" t="s">
        <v>43</v>
      </c>
      <c r="D8" s="7" t="s">
        <v>36</v>
      </c>
    </row>
    <row r="9" spans="1:4" x14ac:dyDescent="0.5">
      <c r="A9" s="2">
        <v>8</v>
      </c>
      <c r="B9" s="1" t="s">
        <v>44</v>
      </c>
      <c r="C9" s="14" t="s">
        <v>45</v>
      </c>
      <c r="D9" s="7" t="s">
        <v>8</v>
      </c>
    </row>
    <row r="10" spans="1:4" x14ac:dyDescent="0.5">
      <c r="A10" s="2">
        <v>9</v>
      </c>
      <c r="C10" s="14"/>
      <c r="D10" s="7"/>
    </row>
    <row r="11" spans="1:4" x14ac:dyDescent="0.5">
      <c r="A11" s="2">
        <v>10</v>
      </c>
      <c r="C11" s="14"/>
      <c r="D11" s="7"/>
    </row>
    <row r="12" spans="1:4" x14ac:dyDescent="0.5">
      <c r="A12" s="2"/>
      <c r="C12" s="14"/>
      <c r="D12" s="7"/>
    </row>
    <row r="13" spans="1:4" x14ac:dyDescent="0.5">
      <c r="C13" s="14"/>
      <c r="D13" s="7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>&amp;C&amp;"Arial,Bold"&amp;36&amp;UTITAN TOP TEN
100 BACKSTROKE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"/>
  <sheetViews>
    <sheetView tabSelected="1" topLeftCell="A4" workbookViewId="0">
      <selection activeCell="B15" sqref="B15"/>
    </sheetView>
  </sheetViews>
  <sheetFormatPr defaultColWidth="9.1796875" defaultRowHeight="25" x14ac:dyDescent="0.5"/>
  <cols>
    <col min="1" max="1" width="14.81640625" style="1" customWidth="1"/>
    <col min="2" max="2" width="41" style="1" customWidth="1"/>
    <col min="3" max="3" width="15" style="1" customWidth="1"/>
    <col min="4" max="4" width="21.26953125" style="1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5">
      <c r="A2" s="3">
        <v>1</v>
      </c>
      <c r="B2" s="1" t="s">
        <v>72</v>
      </c>
      <c r="C2" s="14" t="s">
        <v>99</v>
      </c>
      <c r="D2" s="7" t="s">
        <v>74</v>
      </c>
    </row>
    <row r="3" spans="1:4" x14ac:dyDescent="0.5">
      <c r="A3" s="2">
        <v>2</v>
      </c>
      <c r="B3" s="1" t="s">
        <v>100</v>
      </c>
      <c r="C3" s="14" t="s">
        <v>101</v>
      </c>
      <c r="D3" s="7" t="s">
        <v>67</v>
      </c>
    </row>
    <row r="4" spans="1:4" x14ac:dyDescent="0.5">
      <c r="A4" s="2">
        <v>3</v>
      </c>
      <c r="B4" s="1" t="s">
        <v>75</v>
      </c>
      <c r="C4" s="14" t="s">
        <v>102</v>
      </c>
      <c r="D4" s="7" t="s">
        <v>74</v>
      </c>
    </row>
    <row r="5" spans="1:4" x14ac:dyDescent="0.5">
      <c r="A5" s="2">
        <v>4</v>
      </c>
      <c r="B5" s="1" t="s">
        <v>57</v>
      </c>
      <c r="C5" s="14" t="s">
        <v>58</v>
      </c>
      <c r="D5" s="7" t="s">
        <v>59</v>
      </c>
    </row>
    <row r="6" spans="1:4" s="4" customFormat="1" x14ac:dyDescent="0.5">
      <c r="A6" s="2">
        <v>5</v>
      </c>
      <c r="B6" s="1" t="s">
        <v>92</v>
      </c>
      <c r="C6" s="14" t="s">
        <v>103</v>
      </c>
      <c r="D6" s="7" t="s">
        <v>94</v>
      </c>
    </row>
    <row r="7" spans="1:4" x14ac:dyDescent="0.5">
      <c r="A7" s="2">
        <v>6</v>
      </c>
      <c r="B7" s="1" t="s">
        <v>24</v>
      </c>
      <c r="C7" s="14" t="s">
        <v>60</v>
      </c>
      <c r="D7" s="7" t="s">
        <v>39</v>
      </c>
    </row>
    <row r="8" spans="1:4" x14ac:dyDescent="0.5">
      <c r="A8" s="2">
        <v>7</v>
      </c>
      <c r="B8" s="1" t="s">
        <v>61</v>
      </c>
      <c r="C8" s="14" t="s">
        <v>62</v>
      </c>
      <c r="D8" s="7" t="s">
        <v>39</v>
      </c>
    </row>
    <row r="9" spans="1:4" x14ac:dyDescent="0.5">
      <c r="A9" s="2">
        <v>8</v>
      </c>
      <c r="B9" s="1" t="s">
        <v>54</v>
      </c>
      <c r="C9" s="14" t="s">
        <v>104</v>
      </c>
      <c r="D9" s="7" t="s">
        <v>86</v>
      </c>
    </row>
    <row r="10" spans="1:4" x14ac:dyDescent="0.5">
      <c r="A10" s="2">
        <v>9</v>
      </c>
      <c r="B10" s="1" t="s">
        <v>38</v>
      </c>
      <c r="C10" s="14" t="s">
        <v>63</v>
      </c>
      <c r="D10" s="7" t="s">
        <v>36</v>
      </c>
    </row>
    <row r="11" spans="1:4" x14ac:dyDescent="0.5">
      <c r="A11" s="2">
        <v>10</v>
      </c>
      <c r="B11" s="1" t="s">
        <v>55</v>
      </c>
      <c r="C11" s="14" t="s">
        <v>64</v>
      </c>
      <c r="D11" s="7" t="s">
        <v>56</v>
      </c>
    </row>
    <row r="12" spans="1:4" x14ac:dyDescent="0.5">
      <c r="A12" s="2"/>
      <c r="C12" s="14"/>
      <c r="D12" s="7"/>
    </row>
    <row r="13" spans="1:4" x14ac:dyDescent="0.5">
      <c r="C13" s="14"/>
      <c r="D13" s="7"/>
    </row>
    <row r="14" spans="1:4" x14ac:dyDescent="0.5">
      <c r="C14" s="14"/>
      <c r="D14" s="7"/>
    </row>
  </sheetData>
  <printOptions gridLines="1"/>
  <pageMargins left="0.75" right="0.5" top="2.5" bottom="1" header="0.75" footer="0.51180555555555551"/>
  <pageSetup firstPageNumber="0" orientation="portrait" horizontalDpi="300" verticalDpi="300" r:id="rId1"/>
  <headerFooter alignWithMargins="0">
    <oddHeader>&amp;C&amp;"Arial,Bold"&amp;36&amp;UTITAN TOP TEN
100 BREASTSTROKE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4"/>
  <sheetViews>
    <sheetView workbookViewId="0">
      <selection activeCell="B15" sqref="B15"/>
    </sheetView>
  </sheetViews>
  <sheetFormatPr defaultColWidth="9.1796875" defaultRowHeight="25" x14ac:dyDescent="0.5"/>
  <cols>
    <col min="1" max="1" width="14.81640625" style="1" customWidth="1"/>
    <col min="2" max="2" width="40" style="1" customWidth="1"/>
    <col min="3" max="3" width="17.453125" style="1" customWidth="1"/>
    <col min="4" max="4" width="21.7265625" style="1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5">
      <c r="A2" s="3">
        <v>1</v>
      </c>
      <c r="B2" s="4" t="s">
        <v>72</v>
      </c>
      <c r="C2" s="15" t="s">
        <v>87</v>
      </c>
      <c r="D2" s="5" t="s">
        <v>74</v>
      </c>
    </row>
    <row r="3" spans="1:4" x14ac:dyDescent="0.5">
      <c r="A3" s="2">
        <v>2</v>
      </c>
      <c r="B3" s="1" t="s">
        <v>75</v>
      </c>
      <c r="C3" s="14" t="s">
        <v>88</v>
      </c>
      <c r="D3" s="7" t="s">
        <v>74</v>
      </c>
    </row>
    <row r="4" spans="1:4" x14ac:dyDescent="0.5">
      <c r="A4" s="2">
        <v>3</v>
      </c>
      <c r="B4" s="1" t="s">
        <v>65</v>
      </c>
      <c r="C4" s="14" t="s">
        <v>89</v>
      </c>
      <c r="D4" s="7" t="s">
        <v>67</v>
      </c>
    </row>
    <row r="5" spans="1:4" x14ac:dyDescent="0.5">
      <c r="A5" s="2">
        <v>4</v>
      </c>
      <c r="B5" s="1" t="s">
        <v>91</v>
      </c>
      <c r="C5" s="14" t="s">
        <v>90</v>
      </c>
      <c r="D5" s="7" t="s">
        <v>71</v>
      </c>
    </row>
    <row r="6" spans="1:4" x14ac:dyDescent="0.5">
      <c r="A6" s="2">
        <v>5</v>
      </c>
      <c r="B6" s="4" t="s">
        <v>40</v>
      </c>
      <c r="C6" s="15" t="s">
        <v>49</v>
      </c>
      <c r="D6" s="5" t="s">
        <v>39</v>
      </c>
    </row>
    <row r="7" spans="1:4" x14ac:dyDescent="0.5">
      <c r="A7" s="2">
        <v>5</v>
      </c>
      <c r="B7" s="1" t="s">
        <v>47</v>
      </c>
      <c r="C7" s="14" t="s">
        <v>50</v>
      </c>
      <c r="D7" s="7" t="s">
        <v>8</v>
      </c>
    </row>
    <row r="8" spans="1:4" x14ac:dyDescent="0.5">
      <c r="A8" s="2">
        <v>7</v>
      </c>
      <c r="B8" s="1" t="s">
        <v>92</v>
      </c>
      <c r="C8" s="14" t="s">
        <v>93</v>
      </c>
      <c r="D8" s="7" t="s">
        <v>94</v>
      </c>
    </row>
    <row r="9" spans="1:4" x14ac:dyDescent="0.5">
      <c r="A9" s="2">
        <v>8</v>
      </c>
      <c r="B9" s="1" t="s">
        <v>48</v>
      </c>
      <c r="C9" s="14" t="s">
        <v>95</v>
      </c>
      <c r="D9" s="7" t="s">
        <v>96</v>
      </c>
    </row>
    <row r="10" spans="1:4" x14ac:dyDescent="0.5">
      <c r="A10" s="2">
        <v>9</v>
      </c>
      <c r="B10" s="1" t="s">
        <v>51</v>
      </c>
      <c r="C10" s="14" t="s">
        <v>52</v>
      </c>
      <c r="D10" s="7" t="s">
        <v>11</v>
      </c>
    </row>
    <row r="11" spans="1:4" x14ac:dyDescent="0.5">
      <c r="A11" s="2">
        <v>10</v>
      </c>
      <c r="B11" s="1" t="s">
        <v>38</v>
      </c>
      <c r="C11" s="14" t="s">
        <v>53</v>
      </c>
      <c r="D11" s="7" t="s">
        <v>36</v>
      </c>
    </row>
    <row r="12" spans="1:4" x14ac:dyDescent="0.5">
      <c r="A12" s="2"/>
      <c r="C12" s="14"/>
      <c r="D12" s="7"/>
    </row>
    <row r="13" spans="1:4" x14ac:dyDescent="0.5">
      <c r="C13" s="14"/>
      <c r="D13" s="7"/>
    </row>
    <row r="14" spans="1:4" x14ac:dyDescent="0.5">
      <c r="C14" s="14"/>
      <c r="D14" s="7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>&amp;C&amp;"Arial,Bold"&amp;36&amp;UTITAN TOP TEN
200 INDIVIDUAL MEDLEY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60"/>
  <sheetViews>
    <sheetView topLeftCell="A32" zoomScale="77" zoomScaleNormal="100" workbookViewId="0">
      <selection activeCell="J6" sqref="J6"/>
    </sheetView>
  </sheetViews>
  <sheetFormatPr defaultRowHeight="12.5" x14ac:dyDescent="0.25"/>
  <cols>
    <col min="1" max="1" width="1.7265625" customWidth="1"/>
    <col min="2" max="2" width="3.7265625" style="12" customWidth="1"/>
    <col min="3" max="3" width="28" bestFit="1" customWidth="1"/>
    <col min="4" max="4" width="10.1796875" style="12" bestFit="1" customWidth="1"/>
    <col min="5" max="5" width="13.453125" style="12" bestFit="1" customWidth="1"/>
    <col min="6" max="6" width="1.7265625" customWidth="1"/>
    <col min="7" max="7" width="3.7265625" customWidth="1"/>
    <col min="8" max="8" width="26.54296875" bestFit="1" customWidth="1"/>
    <col min="9" max="9" width="10.1796875" style="12" bestFit="1" customWidth="1"/>
    <col min="10" max="10" width="13.453125" style="12" bestFit="1" customWidth="1"/>
    <col min="11" max="11" width="1.7265625" customWidth="1"/>
    <col min="12" max="12" width="3.7265625" customWidth="1"/>
    <col min="13" max="13" width="29.453125" bestFit="1" customWidth="1"/>
    <col min="14" max="14" width="9.7265625" style="12" bestFit="1" customWidth="1"/>
    <col min="15" max="15" width="14" style="12" bestFit="1" customWidth="1"/>
    <col min="16" max="16" width="1.7265625" customWidth="1"/>
  </cols>
  <sheetData>
    <row r="1" spans="1:16" ht="25.5" customHeight="1" x14ac:dyDescent="0.25">
      <c r="A1" s="19"/>
      <c r="B1" s="18"/>
      <c r="C1" s="19"/>
      <c r="D1" s="18"/>
      <c r="E1" s="18"/>
      <c r="F1" s="19"/>
      <c r="G1" s="19"/>
      <c r="H1" s="19"/>
      <c r="I1" s="18"/>
      <c r="J1" s="18"/>
      <c r="K1" s="19"/>
      <c r="L1" s="19"/>
      <c r="M1" s="19"/>
      <c r="N1" s="18"/>
      <c r="O1" s="18"/>
      <c r="P1" s="19"/>
    </row>
    <row r="2" spans="1:16" ht="25.5" customHeight="1" x14ac:dyDescent="0.25">
      <c r="A2" s="19"/>
      <c r="B2" s="18"/>
      <c r="C2" s="19"/>
      <c r="D2" s="18"/>
      <c r="E2" s="18"/>
      <c r="F2" s="19"/>
      <c r="G2" s="19"/>
      <c r="H2" s="19"/>
      <c r="I2" s="18"/>
      <c r="J2" s="18"/>
      <c r="K2" s="19"/>
      <c r="L2" s="19"/>
      <c r="M2" s="19"/>
      <c r="N2" s="18"/>
      <c r="O2" s="18"/>
      <c r="P2" s="19"/>
    </row>
    <row r="3" spans="1:16" ht="25.5" customHeight="1" x14ac:dyDescent="0.25">
      <c r="A3" s="19"/>
      <c r="B3" s="18"/>
      <c r="C3" s="19"/>
      <c r="D3" s="18"/>
      <c r="E3" s="18"/>
      <c r="F3" s="19"/>
      <c r="G3" s="19"/>
      <c r="H3" s="19"/>
      <c r="I3" s="18"/>
      <c r="J3" s="18"/>
      <c r="K3" s="19"/>
      <c r="L3" s="19"/>
      <c r="M3" s="19"/>
      <c r="N3" s="18"/>
      <c r="O3" s="18"/>
      <c r="P3" s="19"/>
    </row>
    <row r="4" spans="1:16" ht="25.5" customHeight="1" x14ac:dyDescent="0.25">
      <c r="A4" s="19"/>
      <c r="B4" s="18"/>
      <c r="C4" s="19"/>
      <c r="D4" s="18"/>
      <c r="E4" s="18"/>
      <c r="F4" s="19"/>
      <c r="G4" s="19"/>
      <c r="H4" s="19"/>
      <c r="I4" s="18"/>
      <c r="J4" s="18"/>
      <c r="K4" s="19"/>
      <c r="L4" s="19"/>
      <c r="M4" s="19"/>
      <c r="N4" s="18"/>
      <c r="O4" s="18"/>
      <c r="P4" s="19"/>
    </row>
    <row r="5" spans="1:16" ht="25.5" customHeight="1" x14ac:dyDescent="0.25">
      <c r="A5" s="19"/>
      <c r="B5" s="18"/>
      <c r="C5" s="19"/>
      <c r="D5" s="18"/>
      <c r="E5" s="18"/>
      <c r="F5" s="19"/>
      <c r="G5" s="19"/>
      <c r="H5" s="19"/>
      <c r="I5" s="18"/>
      <c r="J5" s="18"/>
      <c r="K5" s="19"/>
      <c r="L5" s="19"/>
      <c r="M5" s="19"/>
      <c r="N5" s="18"/>
      <c r="O5" s="18"/>
      <c r="P5" s="19"/>
    </row>
    <row r="6" spans="1:16" ht="25.5" customHeight="1" x14ac:dyDescent="0.25">
      <c r="A6" s="19"/>
      <c r="B6" s="18"/>
      <c r="C6" s="19"/>
      <c r="D6" s="18"/>
      <c r="E6" s="18"/>
      <c r="F6" s="19"/>
      <c r="G6" s="19"/>
      <c r="H6" s="19"/>
      <c r="I6" s="18"/>
      <c r="J6" s="18"/>
      <c r="K6" s="19"/>
      <c r="L6" s="19"/>
      <c r="M6" s="19"/>
      <c r="N6" s="18"/>
      <c r="O6" s="18"/>
      <c r="P6" s="19"/>
    </row>
    <row r="7" spans="1:16" ht="25.5" customHeight="1" x14ac:dyDescent="0.25">
      <c r="A7" s="19"/>
      <c r="B7" s="18"/>
      <c r="C7" s="19"/>
      <c r="D7" s="18"/>
      <c r="E7" s="18"/>
      <c r="F7" s="19"/>
      <c r="G7" s="19"/>
      <c r="H7" s="19"/>
      <c r="I7" s="18"/>
      <c r="J7" s="18"/>
      <c r="K7" s="19"/>
      <c r="L7" s="19"/>
      <c r="M7" s="19"/>
      <c r="N7" s="18"/>
      <c r="O7" s="18"/>
      <c r="P7" s="19"/>
    </row>
    <row r="8" spans="1:16" ht="25.5" customHeight="1" x14ac:dyDescent="0.25">
      <c r="A8" s="19"/>
      <c r="B8" s="18"/>
      <c r="C8" s="19"/>
      <c r="D8" s="18"/>
      <c r="E8" s="18"/>
      <c r="F8" s="19"/>
      <c r="G8" s="19"/>
      <c r="H8" s="19"/>
      <c r="I8" s="19"/>
      <c r="J8" s="19"/>
      <c r="K8" s="19"/>
      <c r="L8" s="19"/>
      <c r="M8" s="19"/>
      <c r="N8" s="18"/>
      <c r="O8" s="18"/>
      <c r="P8" s="19"/>
    </row>
    <row r="9" spans="1:16" ht="9.75" customHeight="1" thickBot="1" x14ac:dyDescent="0.3">
      <c r="A9" s="16"/>
      <c r="B9" s="17"/>
      <c r="C9" s="16"/>
      <c r="D9" s="17"/>
      <c r="E9" s="17"/>
      <c r="F9" s="16"/>
      <c r="G9" s="16"/>
      <c r="H9" s="16"/>
      <c r="I9" s="17"/>
      <c r="J9" s="17"/>
      <c r="K9" s="16"/>
      <c r="L9" s="16"/>
      <c r="M9" s="16"/>
      <c r="N9" s="17"/>
      <c r="O9" s="17"/>
      <c r="P9" s="16"/>
    </row>
    <row r="10" spans="1:16" s="27" customFormat="1" ht="29.25" customHeight="1" thickBot="1" x14ac:dyDescent="0.3">
      <c r="A10" s="26"/>
      <c r="B10" s="43" t="s">
        <v>4</v>
      </c>
      <c r="C10" s="44"/>
      <c r="D10" s="44"/>
      <c r="E10" s="45"/>
      <c r="F10" s="26"/>
      <c r="G10" s="43" t="s">
        <v>5</v>
      </c>
      <c r="H10" s="44"/>
      <c r="I10" s="44"/>
      <c r="J10" s="45"/>
      <c r="K10" s="26"/>
      <c r="L10" s="43" t="s">
        <v>6</v>
      </c>
      <c r="M10" s="44"/>
      <c r="N10" s="44"/>
      <c r="O10" s="45"/>
      <c r="P10" s="26"/>
    </row>
    <row r="11" spans="1:16" s="25" customFormat="1" ht="21" customHeight="1" x14ac:dyDescent="0.25">
      <c r="A11" s="24"/>
      <c r="B11" s="40">
        <v>1</v>
      </c>
      <c r="C11" s="31" t="str">
        <f>'50'!B2</f>
        <v>Brad Johnson-W</v>
      </c>
      <c r="D11" s="32">
        <f>'50'!C2</f>
        <v>22.49</v>
      </c>
      <c r="E11" s="41" t="str">
        <f>'50'!D2</f>
        <v>2019(21)</v>
      </c>
      <c r="F11" s="24"/>
      <c r="G11" s="40">
        <v>1</v>
      </c>
      <c r="H11" s="31" t="str">
        <f>'100'!B2</f>
        <v>Kevin Whelan-C</v>
      </c>
      <c r="I11" s="31">
        <f>'100'!C2</f>
        <v>51.02</v>
      </c>
      <c r="J11" s="41" t="str">
        <f>'100'!D2</f>
        <v>2018(33)</v>
      </c>
      <c r="K11" s="24"/>
      <c r="L11" s="40">
        <v>1</v>
      </c>
      <c r="M11" s="31" t="str">
        <f>'200'!B2</f>
        <v>Erik Huuki-E</v>
      </c>
      <c r="N11" s="33" t="str">
        <f>'200'!C2</f>
        <v>1:44.58</v>
      </c>
      <c r="O11" s="41" t="str">
        <f>'200'!D2</f>
        <v>2019(18)</v>
      </c>
      <c r="P11" s="24"/>
    </row>
    <row r="12" spans="1:16" s="25" customFormat="1" ht="21" customHeight="1" x14ac:dyDescent="0.25">
      <c r="A12" s="24"/>
      <c r="B12" s="34">
        <v>2</v>
      </c>
      <c r="C12" s="28" t="str">
        <f>'50'!B3</f>
        <v>Dale Johnson-W</v>
      </c>
      <c r="D12" s="29">
        <f>'50'!C3</f>
        <v>22.78</v>
      </c>
      <c r="E12" s="35" t="str">
        <f>'50'!D3</f>
        <v>2019(21)</v>
      </c>
      <c r="F12" s="24"/>
      <c r="G12" s="34">
        <v>2</v>
      </c>
      <c r="H12" s="28" t="str">
        <f>'100'!B3</f>
        <v>Evan Washington-W</v>
      </c>
      <c r="I12" s="28">
        <f>'100'!C3</f>
        <v>54.1</v>
      </c>
      <c r="J12" s="35" t="str">
        <f>'100'!D3</f>
        <v>2018(19)</v>
      </c>
      <c r="K12" s="24"/>
      <c r="L12" s="34">
        <v>2</v>
      </c>
      <c r="M12" s="28" t="str">
        <f>'200'!B3</f>
        <v>Caleb Matsick-S</v>
      </c>
      <c r="N12" s="30" t="str">
        <f>'200'!C3</f>
        <v>1:58.17</v>
      </c>
      <c r="O12" s="35" t="str">
        <f>'200'!D3</f>
        <v>2018(18)</v>
      </c>
      <c r="P12" s="24"/>
    </row>
    <row r="13" spans="1:16" s="25" customFormat="1" ht="21" customHeight="1" x14ac:dyDescent="0.25">
      <c r="A13" s="24"/>
      <c r="B13" s="34">
        <v>3</v>
      </c>
      <c r="C13" s="28" t="str">
        <f>'50'!B4</f>
        <v>Erik Huuki-E</v>
      </c>
      <c r="D13" s="29">
        <f>'50'!C4</f>
        <v>23.43</v>
      </c>
      <c r="E13" s="35" t="str">
        <f>'50'!D4</f>
        <v>2019(18)</v>
      </c>
      <c r="F13" s="24"/>
      <c r="G13" s="34">
        <v>3</v>
      </c>
      <c r="H13" s="28" t="str">
        <f>'100'!B4</f>
        <v>Alex Bowen-S</v>
      </c>
      <c r="I13" s="28">
        <f>'100'!C4</f>
        <v>57.87</v>
      </c>
      <c r="J13" s="35" t="str">
        <f>'100'!D4</f>
        <v>2019(22)</v>
      </c>
      <c r="K13" s="24"/>
      <c r="L13" s="34">
        <v>3</v>
      </c>
      <c r="M13" s="28" t="str">
        <f>'200'!B4</f>
        <v>Matt Guo-S</v>
      </c>
      <c r="N13" s="30" t="str">
        <f>'200'!C4</f>
        <v>1:59.36</v>
      </c>
      <c r="O13" s="35" t="str">
        <f>'200'!D4</f>
        <v>2019(19)</v>
      </c>
      <c r="P13" s="24"/>
    </row>
    <row r="14" spans="1:16" s="25" customFormat="1" ht="21" customHeight="1" x14ac:dyDescent="0.25">
      <c r="A14" s="24"/>
      <c r="B14" s="34">
        <v>4</v>
      </c>
      <c r="C14" s="28" t="str">
        <f>'50'!B5</f>
        <v>Alex Brogan-S</v>
      </c>
      <c r="D14" s="29">
        <f>'50'!C5</f>
        <v>23.37</v>
      </c>
      <c r="E14" s="35" t="str">
        <f>'50'!D5</f>
        <v>2019(19)</v>
      </c>
      <c r="F14" s="24"/>
      <c r="G14" s="34">
        <v>4</v>
      </c>
      <c r="H14" s="28" t="str">
        <f>'100'!B5</f>
        <v>Mark Dilemmo-E</v>
      </c>
      <c r="I14" s="28">
        <f>'100'!C5</f>
        <v>58.01</v>
      </c>
      <c r="J14" s="35" t="str">
        <f>'100'!D5</f>
        <v>2018(26)</v>
      </c>
      <c r="K14" s="24"/>
      <c r="L14" s="34">
        <v>4</v>
      </c>
      <c r="M14" s="28" t="str">
        <f>'200'!B5</f>
        <v>Dani Compain-E</v>
      </c>
      <c r="N14" s="30" t="str">
        <f>'200'!C5</f>
        <v>2:03.81</v>
      </c>
      <c r="O14" s="35" t="str">
        <f>'200'!D5</f>
        <v>2018(33)</v>
      </c>
      <c r="P14" s="24"/>
    </row>
    <row r="15" spans="1:16" s="25" customFormat="1" ht="21" customHeight="1" x14ac:dyDescent="0.25">
      <c r="A15" s="24"/>
      <c r="B15" s="34">
        <v>5</v>
      </c>
      <c r="C15" s="28" t="str">
        <f>'50'!B6</f>
        <v>Riley Weber-E</v>
      </c>
      <c r="D15" s="29">
        <f>'50'!C6</f>
        <v>24.15</v>
      </c>
      <c r="E15" s="35" t="str">
        <f>'50'!D6</f>
        <v>2018(25)</v>
      </c>
      <c r="F15" s="24"/>
      <c r="G15" s="34">
        <v>5</v>
      </c>
      <c r="H15" s="28" t="str">
        <f>'100'!B6</f>
        <v>Riley Weber-E</v>
      </c>
      <c r="I15" s="28">
        <f>'100'!C6</f>
        <v>58.64</v>
      </c>
      <c r="J15" s="35" t="str">
        <f>'100'!D6</f>
        <v>2018(25)</v>
      </c>
      <c r="K15" s="24"/>
      <c r="L15" s="34">
        <v>5</v>
      </c>
      <c r="M15" s="28" t="str">
        <f>'200'!B6</f>
        <v>Matt Moretti-S</v>
      </c>
      <c r="N15" s="30" t="str">
        <f>'200'!C6</f>
        <v>2:14.16</v>
      </c>
      <c r="O15" s="35" t="str">
        <f>'200'!D6</f>
        <v>2018(21)</v>
      </c>
      <c r="P15" s="24"/>
    </row>
    <row r="16" spans="1:16" s="25" customFormat="1" ht="21" customHeight="1" x14ac:dyDescent="0.25">
      <c r="A16" s="24"/>
      <c r="B16" s="34">
        <v>6</v>
      </c>
      <c r="C16" s="28" t="str">
        <f>'50'!B7</f>
        <v>Andrew Zhugayevivh-E</v>
      </c>
      <c r="D16" s="29">
        <f>'50'!C7</f>
        <v>24.34</v>
      </c>
      <c r="E16" s="35" t="str">
        <f>'50'!D7</f>
        <v>2019(22)</v>
      </c>
      <c r="F16" s="24"/>
      <c r="G16" s="34">
        <v>6</v>
      </c>
      <c r="H16" s="28" t="str">
        <f>'100'!B7</f>
        <v>Dani Compain-E</v>
      </c>
      <c r="I16" s="28">
        <f>'100'!C7</f>
        <v>101.31</v>
      </c>
      <c r="J16" s="35" t="str">
        <f>'100'!D7</f>
        <v>2019(34)</v>
      </c>
      <c r="K16" s="24"/>
      <c r="L16" s="34">
        <v>6</v>
      </c>
      <c r="M16" s="28">
        <f>'200'!B7</f>
        <v>0</v>
      </c>
      <c r="N16" s="30">
        <f>'200'!C7</f>
        <v>0</v>
      </c>
      <c r="O16" s="35">
        <f>'200'!D7</f>
        <v>0</v>
      </c>
      <c r="P16" s="24"/>
    </row>
    <row r="17" spans="1:16" s="25" customFormat="1" ht="21" customHeight="1" x14ac:dyDescent="0.25">
      <c r="A17" s="24"/>
      <c r="B17" s="34">
        <v>7</v>
      </c>
      <c r="C17" s="28" t="str">
        <f>'50'!B8</f>
        <v>Ian Scullion-S</v>
      </c>
      <c r="D17" s="29">
        <f>'50'!C8</f>
        <v>24.46</v>
      </c>
      <c r="E17" s="35" t="str">
        <f>'50'!D8</f>
        <v>2018(24)</v>
      </c>
      <c r="F17" s="24"/>
      <c r="G17" s="34">
        <v>7</v>
      </c>
      <c r="H17" s="28" t="str">
        <f>'100'!B8</f>
        <v>Matt Moretti-S</v>
      </c>
      <c r="I17" s="28">
        <f>'100'!C8</f>
        <v>102.66</v>
      </c>
      <c r="J17" s="35" t="str">
        <f>'100'!D8</f>
        <v>2019(22)</v>
      </c>
      <c r="K17" s="24"/>
      <c r="L17" s="34">
        <v>7</v>
      </c>
      <c r="M17" s="28">
        <f>'200'!B8</f>
        <v>0</v>
      </c>
      <c r="N17" s="30">
        <f>'200'!C8</f>
        <v>0</v>
      </c>
      <c r="O17" s="35">
        <f>'200'!D8</f>
        <v>0</v>
      </c>
      <c r="P17" s="24"/>
    </row>
    <row r="18" spans="1:16" s="25" customFormat="1" ht="21" customHeight="1" x14ac:dyDescent="0.25">
      <c r="A18" s="24"/>
      <c r="B18" s="34">
        <v>8</v>
      </c>
      <c r="C18" s="28" t="str">
        <f>'50'!B9</f>
        <v>Patrick Brogan-S</v>
      </c>
      <c r="D18" s="29">
        <f>'50'!C9</f>
        <v>25.04</v>
      </c>
      <c r="E18" s="35" t="str">
        <f>'50'!D9</f>
        <v>2019(?)</v>
      </c>
      <c r="F18" s="24"/>
      <c r="G18" s="34">
        <v>8</v>
      </c>
      <c r="H18" s="28">
        <f>'100'!B9</f>
        <v>0</v>
      </c>
      <c r="I18" s="28">
        <f>'100'!C9</f>
        <v>0</v>
      </c>
      <c r="J18" s="35">
        <f>'100'!D9</f>
        <v>0</v>
      </c>
      <c r="K18" s="24"/>
      <c r="L18" s="34">
        <v>8</v>
      </c>
      <c r="M18" s="28">
        <f>'200'!B9</f>
        <v>0</v>
      </c>
      <c r="N18" s="30">
        <f>'200'!C9</f>
        <v>0</v>
      </c>
      <c r="O18" s="35">
        <f>'200'!D9</f>
        <v>0</v>
      </c>
      <c r="P18" s="24"/>
    </row>
    <row r="19" spans="1:16" s="25" customFormat="1" ht="21" customHeight="1" x14ac:dyDescent="0.25">
      <c r="A19" s="24"/>
      <c r="B19" s="34">
        <v>9</v>
      </c>
      <c r="C19" s="28" t="str">
        <f>'50'!B10</f>
        <v>Paul Johnston-S</v>
      </c>
      <c r="D19" s="29">
        <f>'50'!C10</f>
        <v>25.71</v>
      </c>
      <c r="E19" s="35" t="str">
        <f>'50'!D10</f>
        <v>2018(25)</v>
      </c>
      <c r="F19" s="24"/>
      <c r="G19" s="34">
        <v>9</v>
      </c>
      <c r="H19" s="28">
        <f>'100'!B10</f>
        <v>0</v>
      </c>
      <c r="I19" s="28">
        <f>'100'!C10</f>
        <v>0</v>
      </c>
      <c r="J19" s="35">
        <f>'100'!D10</f>
        <v>0</v>
      </c>
      <c r="K19" s="24"/>
      <c r="L19" s="34">
        <v>9</v>
      </c>
      <c r="M19" s="28">
        <f>'200'!B10</f>
        <v>0</v>
      </c>
      <c r="N19" s="30">
        <f>'200'!C10</f>
        <v>0</v>
      </c>
      <c r="O19" s="35">
        <f>'200'!D10</f>
        <v>0</v>
      </c>
      <c r="P19" s="24"/>
    </row>
    <row r="20" spans="1:16" s="25" customFormat="1" ht="21" customHeight="1" thickBot="1" x14ac:dyDescent="0.3">
      <c r="A20" s="24"/>
      <c r="B20" s="36">
        <v>10</v>
      </c>
      <c r="C20" s="37" t="str">
        <f>'50'!B11</f>
        <v>Mark Dilemmo-E</v>
      </c>
      <c r="D20" s="38">
        <f>'50'!C11</f>
        <v>25.96</v>
      </c>
      <c r="E20" s="39" t="str">
        <f>'50'!D11</f>
        <v>2018(26)</v>
      </c>
      <c r="F20" s="24"/>
      <c r="G20" s="36">
        <v>10</v>
      </c>
      <c r="H20" s="37">
        <f>'100'!B11</f>
        <v>0</v>
      </c>
      <c r="I20" s="37">
        <f>'100'!C11</f>
        <v>0</v>
      </c>
      <c r="J20" s="39">
        <f>'100'!D11</f>
        <v>0</v>
      </c>
      <c r="K20" s="24"/>
      <c r="L20" s="36">
        <v>10</v>
      </c>
      <c r="M20" s="37">
        <f>'200'!B11</f>
        <v>0</v>
      </c>
      <c r="N20" s="42">
        <f>'200'!C11</f>
        <v>0</v>
      </c>
      <c r="O20" s="39">
        <f>'200'!D11</f>
        <v>0</v>
      </c>
      <c r="P20" s="24"/>
    </row>
    <row r="21" spans="1:16" s="21" customFormat="1" ht="15.5" x14ac:dyDescent="0.35">
      <c r="A21" s="20"/>
      <c r="B21" s="22"/>
      <c r="C21" s="23"/>
      <c r="D21" s="22"/>
      <c r="E21" s="22"/>
      <c r="F21" s="23"/>
      <c r="G21" s="23"/>
      <c r="H21" s="23"/>
      <c r="I21" s="22"/>
      <c r="J21" s="22"/>
      <c r="K21" s="23"/>
      <c r="L21" s="23"/>
      <c r="M21" s="23"/>
      <c r="N21" s="22"/>
      <c r="O21" s="22"/>
      <c r="P21" s="20"/>
    </row>
    <row r="22" spans="1:16" s="21" customFormat="1" ht="16" thickBot="1" x14ac:dyDescent="0.4">
      <c r="A22" s="20"/>
      <c r="B22" s="22"/>
      <c r="C22" s="23"/>
      <c r="D22" s="22"/>
      <c r="E22" s="22"/>
      <c r="F22" s="23"/>
      <c r="G22" s="23"/>
      <c r="H22" s="23"/>
      <c r="I22" s="22"/>
      <c r="J22" s="22"/>
      <c r="K22" s="23"/>
      <c r="L22" s="23"/>
      <c r="M22" s="23"/>
      <c r="N22" s="22"/>
      <c r="O22" s="22"/>
      <c r="P22" s="20"/>
    </row>
    <row r="23" spans="1:16" s="27" customFormat="1" ht="29.25" customHeight="1" thickBot="1" x14ac:dyDescent="0.3">
      <c r="A23" s="26"/>
      <c r="B23" s="43" t="s">
        <v>29</v>
      </c>
      <c r="C23" s="44"/>
      <c r="D23" s="44"/>
      <c r="E23" s="45"/>
      <c r="F23" s="26"/>
      <c r="G23" s="49" t="s">
        <v>28</v>
      </c>
      <c r="H23" s="50"/>
      <c r="I23" s="50"/>
      <c r="J23" s="51"/>
      <c r="K23" s="26"/>
      <c r="L23" s="43" t="s">
        <v>27</v>
      </c>
      <c r="M23" s="44"/>
      <c r="N23" s="44"/>
      <c r="O23" s="45"/>
      <c r="P23" s="26"/>
    </row>
    <row r="24" spans="1:16" s="25" customFormat="1" ht="21" customHeight="1" x14ac:dyDescent="0.25">
      <c r="A24" s="24"/>
      <c r="B24" s="40">
        <v>1</v>
      </c>
      <c r="C24" s="31" t="str">
        <f>FLY!B2</f>
        <v>Brad Johnson-W</v>
      </c>
      <c r="D24" s="33" t="str">
        <f>FLY!C2</f>
        <v>24.37</v>
      </c>
      <c r="E24" s="41" t="str">
        <f>FLY!D2</f>
        <v>2019(21)</v>
      </c>
      <c r="F24" s="24"/>
      <c r="G24" s="34">
        <v>1</v>
      </c>
      <c r="H24" s="28" t="str">
        <f>BACK!B2</f>
        <v>Erik Huuki-E</v>
      </c>
      <c r="I24" s="30" t="str">
        <f>BACK!C2</f>
        <v>25.61</v>
      </c>
      <c r="J24" s="35" t="str">
        <f>BACK!D2</f>
        <v>2019(18)</v>
      </c>
      <c r="K24" s="24"/>
      <c r="L24" s="40">
        <v>1</v>
      </c>
      <c r="M24" s="31" t="str">
        <f>BREAST!B2</f>
        <v>Brad Johnson-W</v>
      </c>
      <c r="N24" s="33" t="str">
        <f>BREAST!C2</f>
        <v>28.13</v>
      </c>
      <c r="O24" s="41" t="str">
        <f>BREAST!D2</f>
        <v>2019(21)</v>
      </c>
      <c r="P24" s="24"/>
    </row>
    <row r="25" spans="1:16" s="25" customFormat="1" ht="21" customHeight="1" x14ac:dyDescent="0.25">
      <c r="A25" s="24"/>
      <c r="B25" s="34">
        <v>2</v>
      </c>
      <c r="C25" s="28" t="str">
        <f>FLY!B3</f>
        <v>Dale Johnson-W</v>
      </c>
      <c r="D25" s="30" t="str">
        <f>FLY!C3</f>
        <v>24.75</v>
      </c>
      <c r="E25" s="35" t="str">
        <f>FLY!D3</f>
        <v>2019(21)</v>
      </c>
      <c r="F25" s="24"/>
      <c r="G25" s="34">
        <v>2</v>
      </c>
      <c r="H25" s="28" t="str">
        <f>BACK!B3</f>
        <v>Gabe Wingert-W</v>
      </c>
      <c r="I25" s="30" t="str">
        <f>BACK!C3</f>
        <v>26.75</v>
      </c>
      <c r="J25" s="35" t="str">
        <f>BACK!D3</f>
        <v>2019(18)</v>
      </c>
      <c r="K25" s="24"/>
      <c r="L25" s="34">
        <v>2</v>
      </c>
      <c r="M25" s="28" t="str">
        <f>BREAST!B3</f>
        <v>Tom Khayt-S</v>
      </c>
      <c r="N25" s="30" t="str">
        <f>BREAST!C3</f>
        <v>28.66</v>
      </c>
      <c r="O25" s="35" t="str">
        <f>BREAST!D3</f>
        <v>2019(18)</v>
      </c>
      <c r="P25" s="24"/>
    </row>
    <row r="26" spans="1:16" s="25" customFormat="1" ht="21" customHeight="1" x14ac:dyDescent="0.25">
      <c r="A26" s="24"/>
      <c r="B26" s="34">
        <v>3</v>
      </c>
      <c r="C26" s="28" t="str">
        <f>FLY!B4</f>
        <v>Evan Washington-W</v>
      </c>
      <c r="D26" s="30" t="str">
        <f>FLY!C4</f>
        <v>25.35</v>
      </c>
      <c r="E26" s="35" t="str">
        <f>FLY!D4</f>
        <v>2018(19)</v>
      </c>
      <c r="F26" s="24"/>
      <c r="G26" s="34">
        <v>3</v>
      </c>
      <c r="H26" s="28" t="str">
        <f>BACK!B4</f>
        <v>Tim Ware-S</v>
      </c>
      <c r="I26" s="30" t="str">
        <f>BACK!C4</f>
        <v>27.29</v>
      </c>
      <c r="J26" s="35" t="str">
        <f>BACK!D4</f>
        <v>2019(26)</v>
      </c>
      <c r="K26" s="24"/>
      <c r="L26" s="34">
        <v>3</v>
      </c>
      <c r="M26" s="28" t="str">
        <f>BREAST!B4</f>
        <v>Dale Johnson-W</v>
      </c>
      <c r="N26" s="30" t="str">
        <f>BREAST!C4</f>
        <v>28.72</v>
      </c>
      <c r="O26" s="35" t="str">
        <f>BREAST!D4</f>
        <v>2019(21)</v>
      </c>
      <c r="P26" s="24"/>
    </row>
    <row r="27" spans="1:16" s="25" customFormat="1" ht="21" customHeight="1" x14ac:dyDescent="0.25">
      <c r="A27" s="24"/>
      <c r="B27" s="34">
        <v>4</v>
      </c>
      <c r="C27" s="28" t="str">
        <f>FLY!B5</f>
        <v>Mike Chen-W</v>
      </c>
      <c r="D27" s="30" t="str">
        <f>FLY!C5</f>
        <v>25.42</v>
      </c>
      <c r="E27" s="35" t="str">
        <f>FLY!D5</f>
        <v>2018(22)</v>
      </c>
      <c r="F27" s="24"/>
      <c r="G27" s="34">
        <v>4</v>
      </c>
      <c r="H27" s="28" t="str">
        <f>BACK!B5</f>
        <v>Brian Ross-S</v>
      </c>
      <c r="I27" s="30" t="str">
        <f>BACK!C5</f>
        <v>27.77</v>
      </c>
      <c r="J27" s="35" t="str">
        <f>BACK!D5</f>
        <v>2018(22)</v>
      </c>
      <c r="K27" s="24"/>
      <c r="L27" s="34">
        <v>4</v>
      </c>
      <c r="M27" s="28" t="str">
        <f>BREAST!B5</f>
        <v>Zach Wilson-C</v>
      </c>
      <c r="N27" s="30" t="str">
        <f>BREAST!C5</f>
        <v>31.01</v>
      </c>
      <c r="O27" s="35" t="str">
        <f>BREAST!D5</f>
        <v>2018(28)</v>
      </c>
      <c r="P27" s="24"/>
    </row>
    <row r="28" spans="1:16" s="25" customFormat="1" ht="21" customHeight="1" x14ac:dyDescent="0.25">
      <c r="A28" s="24"/>
      <c r="B28" s="34">
        <v>5</v>
      </c>
      <c r="C28" s="28" t="str">
        <f>FLY!B6</f>
        <v>Andrew Zhugayevich-E</v>
      </c>
      <c r="D28" s="30" t="str">
        <f>FLY!C6</f>
        <v>25.97</v>
      </c>
      <c r="E28" s="35" t="str">
        <f>FLY!D6</f>
        <v>2019(22)</v>
      </c>
      <c r="F28" s="24"/>
      <c r="G28" s="34">
        <v>5</v>
      </c>
      <c r="H28" s="28" t="str">
        <f>BACK!B6</f>
        <v>Zach Collester</v>
      </c>
      <c r="I28" s="30" t="str">
        <f>BACK!C6</f>
        <v>28.29</v>
      </c>
      <c r="J28" s="35" t="str">
        <f>BACK!D6</f>
        <v>2019(?)</v>
      </c>
      <c r="K28" s="24"/>
      <c r="L28" s="34">
        <v>5</v>
      </c>
      <c r="M28" s="28" t="str">
        <f>BREAST!B6</f>
        <v>Ilan Khayt-S</v>
      </c>
      <c r="N28" s="30" t="str">
        <f>BREAST!C6</f>
        <v>31.26</v>
      </c>
      <c r="O28" s="35" t="str">
        <f>BREAST!D6</f>
        <v>2019(27)</v>
      </c>
      <c r="P28" s="24"/>
    </row>
    <row r="29" spans="1:16" s="25" customFormat="1" ht="21" customHeight="1" x14ac:dyDescent="0.25">
      <c r="A29" s="24"/>
      <c r="B29" s="34">
        <v>6</v>
      </c>
      <c r="C29" s="28" t="str">
        <f>FLY!B7</f>
        <v>Alex Brogan-S</v>
      </c>
      <c r="D29" s="30" t="str">
        <f>FLY!C7</f>
        <v>26.17</v>
      </c>
      <c r="E29" s="35" t="str">
        <f>FLY!D7</f>
        <v>2018(18)</v>
      </c>
      <c r="F29" s="24"/>
      <c r="G29" s="34">
        <v>6</v>
      </c>
      <c r="H29" s="28" t="str">
        <f>BACK!B7</f>
        <v>Ben Komita-S</v>
      </c>
      <c r="I29" s="30" t="str">
        <f>BACK!C7</f>
        <v>29.98</v>
      </c>
      <c r="J29" s="35" t="str">
        <f>BACK!D7</f>
        <v>2018(18)</v>
      </c>
      <c r="K29" s="24"/>
      <c r="L29" s="34">
        <v>6</v>
      </c>
      <c r="M29" s="28" t="str">
        <f>BREAST!B7</f>
        <v>Mike Chen-W</v>
      </c>
      <c r="N29" s="30" t="str">
        <f>BREAST!C7</f>
        <v>32.02</v>
      </c>
      <c r="O29" s="35" t="str">
        <f>BREAST!D7</f>
        <v>2018(22)</v>
      </c>
      <c r="P29" s="24"/>
    </row>
    <row r="30" spans="1:16" s="25" customFormat="1" ht="21" customHeight="1" x14ac:dyDescent="0.25">
      <c r="A30" s="24"/>
      <c r="B30" s="34">
        <v>7</v>
      </c>
      <c r="C30" s="28" t="str">
        <f>FLY!B8</f>
        <v>Mark Dilemmo-E</v>
      </c>
      <c r="D30" s="30" t="str">
        <f>FLY!C8</f>
        <v>27.28</v>
      </c>
      <c r="E30" s="35" t="str">
        <f>FLY!D8</f>
        <v>2018(26)</v>
      </c>
      <c r="F30" s="24"/>
      <c r="G30" s="34">
        <v>7</v>
      </c>
      <c r="H30" s="28" t="str">
        <f>BACK!B8</f>
        <v>Riley Weber-E</v>
      </c>
      <c r="I30" s="30" t="str">
        <f>BACK!C8</f>
        <v>30.52</v>
      </c>
      <c r="J30" s="35" t="str">
        <f>BACK!D8</f>
        <v>2018(25)</v>
      </c>
      <c r="K30" s="24"/>
      <c r="L30" s="34">
        <v>7</v>
      </c>
      <c r="M30" s="28" t="str">
        <f>BREAST!B8</f>
        <v>Mike Szczesniak-S</v>
      </c>
      <c r="N30" s="30" t="str">
        <f>BREAST!C8</f>
        <v>32.09</v>
      </c>
      <c r="O30" s="35" t="str">
        <f>BREAST!D8</f>
        <v>2018(22)</v>
      </c>
      <c r="P30" s="24"/>
    </row>
    <row r="31" spans="1:16" s="25" customFormat="1" ht="21" customHeight="1" x14ac:dyDescent="0.25">
      <c r="A31" s="24"/>
      <c r="B31" s="34">
        <v>8</v>
      </c>
      <c r="C31" s="28" t="str">
        <f>FLY!B9</f>
        <v>Ben Komita-S</v>
      </c>
      <c r="D31" s="30" t="str">
        <f>FLY!C9</f>
        <v>27.28</v>
      </c>
      <c r="E31" s="35" t="str">
        <f>FLY!D9</f>
        <v>2018(18)</v>
      </c>
      <c r="F31" s="24"/>
      <c r="G31" s="34">
        <v>8</v>
      </c>
      <c r="H31" s="28" t="str">
        <f>BACK!B9</f>
        <v>Sohan Gadiraju-S</v>
      </c>
      <c r="I31" s="30" t="str">
        <f>BACK!C9</f>
        <v>35.15</v>
      </c>
      <c r="J31" s="35" t="str">
        <f>BACK!D9</f>
        <v>2018(18)</v>
      </c>
      <c r="K31" s="24"/>
      <c r="L31" s="34">
        <v>8</v>
      </c>
      <c r="M31" s="28" t="str">
        <f>BREAST!B9</f>
        <v>Rich Reshetar-E</v>
      </c>
      <c r="N31" s="30" t="str">
        <f>BREAST!C9</f>
        <v>32.54</v>
      </c>
      <c r="O31" s="35" t="str">
        <f>BREAST!D9</f>
        <v>2019(34)</v>
      </c>
      <c r="P31" s="24"/>
    </row>
    <row r="32" spans="1:16" s="25" customFormat="1" ht="21" customHeight="1" x14ac:dyDescent="0.25">
      <c r="A32" s="24"/>
      <c r="B32" s="34">
        <v>9</v>
      </c>
      <c r="C32" s="28" t="str">
        <f>FLY!B10</f>
        <v>Sean Brace-S</v>
      </c>
      <c r="D32" s="30" t="str">
        <f>FLY!C10</f>
        <v>27.43</v>
      </c>
      <c r="E32" s="35" t="str">
        <f>FLY!D10</f>
        <v>2018(23)</v>
      </c>
      <c r="F32" s="24"/>
      <c r="G32" s="34">
        <v>9</v>
      </c>
      <c r="H32" s="28">
        <f>BACK!B10</f>
        <v>0</v>
      </c>
      <c r="I32" s="30">
        <f>BACK!C10</f>
        <v>0</v>
      </c>
      <c r="J32" s="35">
        <f>BACK!D10</f>
        <v>0</v>
      </c>
      <c r="K32" s="24"/>
      <c r="L32" s="34">
        <v>9</v>
      </c>
      <c r="M32" s="28" t="str">
        <f>BREAST!B10</f>
        <v>Paul Johnston-S</v>
      </c>
      <c r="N32" s="30" t="str">
        <f>BREAST!C10</f>
        <v>33.26</v>
      </c>
      <c r="O32" s="35" t="str">
        <f>BREAST!D10</f>
        <v>2018(25)</v>
      </c>
      <c r="P32" s="24"/>
    </row>
    <row r="33" spans="1:16" s="25" customFormat="1" ht="21" customHeight="1" thickBot="1" x14ac:dyDescent="0.3">
      <c r="A33" s="24"/>
      <c r="B33" s="36">
        <v>10</v>
      </c>
      <c r="C33" s="37" t="str">
        <f>FLY!B11</f>
        <v>Paul Johnston-S</v>
      </c>
      <c r="D33" s="42" t="str">
        <f>FLY!C11</f>
        <v>27.45</v>
      </c>
      <c r="E33" s="39" t="str">
        <f>FLY!D11</f>
        <v>2018(25)</v>
      </c>
      <c r="F33" s="24"/>
      <c r="G33" s="36">
        <v>10</v>
      </c>
      <c r="H33" s="37">
        <f>BACK!B11</f>
        <v>0</v>
      </c>
      <c r="I33" s="42">
        <f>BACK!C11</f>
        <v>0</v>
      </c>
      <c r="J33" s="39">
        <f>BACK!D11</f>
        <v>0</v>
      </c>
      <c r="K33" s="24"/>
      <c r="L33" s="36">
        <v>10</v>
      </c>
      <c r="M33" s="37" t="str">
        <f>BREAST!B11</f>
        <v>Ian Scullion-S</v>
      </c>
      <c r="N33" s="42" t="str">
        <f>BREAST!C11</f>
        <v>33.54</v>
      </c>
      <c r="O33" s="39" t="str">
        <f>BREAST!D11</f>
        <v>2018(24)</v>
      </c>
      <c r="P33" s="24"/>
    </row>
    <row r="34" spans="1:16" s="21" customFormat="1" ht="15.5" x14ac:dyDescent="0.35">
      <c r="A34" s="20"/>
      <c r="B34" s="22"/>
      <c r="C34" s="23"/>
      <c r="D34" s="22"/>
      <c r="E34" s="22"/>
      <c r="F34" s="23"/>
      <c r="G34" s="23"/>
      <c r="H34" s="23"/>
      <c r="I34" s="22"/>
      <c r="J34" s="22"/>
      <c r="K34" s="23"/>
      <c r="L34" s="23"/>
      <c r="M34" s="23"/>
      <c r="N34" s="22"/>
      <c r="O34" s="22"/>
      <c r="P34" s="20"/>
    </row>
    <row r="35" spans="1:16" s="21" customFormat="1" ht="16" thickBot="1" x14ac:dyDescent="0.4">
      <c r="A35" s="20"/>
      <c r="B35" s="22"/>
      <c r="C35" s="23"/>
      <c r="D35" s="22"/>
      <c r="E35" s="22"/>
      <c r="F35" s="23"/>
      <c r="G35" s="23"/>
      <c r="H35" s="23"/>
      <c r="I35" s="22"/>
      <c r="J35" s="22"/>
      <c r="K35" s="23"/>
      <c r="L35" s="23"/>
      <c r="M35" s="23"/>
      <c r="N35" s="22"/>
      <c r="O35" s="22"/>
      <c r="P35" s="20"/>
    </row>
    <row r="36" spans="1:16" s="27" customFormat="1" ht="29.25" customHeight="1" thickBot="1" x14ac:dyDescent="0.3">
      <c r="A36" s="26"/>
      <c r="B36" s="43"/>
      <c r="C36" s="44"/>
      <c r="D36" s="44"/>
      <c r="E36" s="45"/>
      <c r="F36" s="26"/>
      <c r="G36" s="43" t="s">
        <v>26</v>
      </c>
      <c r="H36" s="44"/>
      <c r="I36" s="44"/>
      <c r="J36" s="45"/>
      <c r="K36" s="26"/>
      <c r="L36" s="46"/>
      <c r="M36" s="47"/>
      <c r="N36" s="47"/>
      <c r="O36" s="48"/>
      <c r="P36" s="26"/>
    </row>
    <row r="37" spans="1:16" s="25" customFormat="1" ht="21" customHeight="1" x14ac:dyDescent="0.25">
      <c r="A37" s="24"/>
      <c r="B37" s="40">
        <v>1</v>
      </c>
      <c r="C37" s="31"/>
      <c r="D37" s="33"/>
      <c r="E37" s="41"/>
      <c r="F37" s="24"/>
      <c r="G37" s="40">
        <v>1</v>
      </c>
      <c r="H37" s="31" t="str">
        <f>IM!B2</f>
        <v>Brad Johnson-W</v>
      </c>
      <c r="I37" s="33" t="str">
        <f>IM!C2</f>
        <v>53.2</v>
      </c>
      <c r="J37" s="41" t="str">
        <f>IM!D2</f>
        <v>2019(21)</v>
      </c>
      <c r="K37" s="24"/>
      <c r="L37" s="40">
        <v>1</v>
      </c>
      <c r="M37" s="31"/>
      <c r="N37" s="32"/>
      <c r="O37" s="41"/>
      <c r="P37" s="24"/>
    </row>
    <row r="38" spans="1:16" s="25" customFormat="1" ht="21" customHeight="1" x14ac:dyDescent="0.25">
      <c r="A38" s="24"/>
      <c r="B38" s="34">
        <v>2</v>
      </c>
      <c r="C38" s="28"/>
      <c r="D38" s="30"/>
      <c r="E38" s="35"/>
      <c r="F38" s="24"/>
      <c r="G38" s="34">
        <v>2</v>
      </c>
      <c r="H38" s="28" t="str">
        <f>IM!B3</f>
        <v>Dale Johnson-W</v>
      </c>
      <c r="I38" s="30" t="str">
        <f>IM!C3</f>
        <v>54.5</v>
      </c>
      <c r="J38" s="35" t="str">
        <f>IM!D3</f>
        <v>2019(21)</v>
      </c>
      <c r="K38" s="24"/>
      <c r="L38" s="34">
        <v>2</v>
      </c>
      <c r="M38" s="28"/>
      <c r="N38" s="29"/>
      <c r="O38" s="35"/>
      <c r="P38" s="24"/>
    </row>
    <row r="39" spans="1:16" s="25" customFormat="1" ht="21" customHeight="1" x14ac:dyDescent="0.25">
      <c r="A39" s="24"/>
      <c r="B39" s="34">
        <v>3</v>
      </c>
      <c r="C39" s="28"/>
      <c r="D39" s="30"/>
      <c r="E39" s="35"/>
      <c r="F39" s="24"/>
      <c r="G39" s="34">
        <v>3</v>
      </c>
      <c r="H39" s="28" t="str">
        <f>IM!B4</f>
        <v>Erik Huuki-E</v>
      </c>
      <c r="I39" s="30" t="str">
        <f>IM!C4</f>
        <v>55.71</v>
      </c>
      <c r="J39" s="35" t="str">
        <f>IM!D4</f>
        <v>2019(18)</v>
      </c>
      <c r="K39" s="24"/>
      <c r="L39" s="34">
        <v>3</v>
      </c>
      <c r="M39" s="28"/>
      <c r="N39" s="29"/>
      <c r="O39" s="35"/>
      <c r="P39" s="24"/>
    </row>
    <row r="40" spans="1:16" s="25" customFormat="1" ht="21" customHeight="1" x14ac:dyDescent="0.25">
      <c r="A40" s="24"/>
      <c r="B40" s="34">
        <v>4</v>
      </c>
      <c r="C40" s="28"/>
      <c r="D40" s="30"/>
      <c r="E40" s="35"/>
      <c r="F40" s="24"/>
      <c r="G40" s="34">
        <v>4</v>
      </c>
      <c r="H40" s="28" t="str">
        <f>IM!B5</f>
        <v>Andrew Zhugayevich-E</v>
      </c>
      <c r="I40" s="30" t="str">
        <f>IM!C5</f>
        <v>59.7</v>
      </c>
      <c r="J40" s="35" t="str">
        <f>IM!D5</f>
        <v>2019(22)</v>
      </c>
      <c r="K40" s="24"/>
      <c r="L40" s="34">
        <v>4</v>
      </c>
      <c r="M40" s="28"/>
      <c r="N40" s="29"/>
      <c r="O40" s="35"/>
      <c r="P40" s="24"/>
    </row>
    <row r="41" spans="1:16" s="25" customFormat="1" ht="21" customHeight="1" x14ac:dyDescent="0.25">
      <c r="A41" s="24"/>
      <c r="B41" s="34">
        <v>5</v>
      </c>
      <c r="C41" s="28"/>
      <c r="D41" s="30"/>
      <c r="E41" s="35"/>
      <c r="F41" s="24"/>
      <c r="G41" s="34">
        <v>5</v>
      </c>
      <c r="H41" s="28" t="str">
        <f>IM!B6</f>
        <v>Brian Ross-S</v>
      </c>
      <c r="I41" s="30" t="str">
        <f>IM!C6</f>
        <v>1:01.78</v>
      </c>
      <c r="J41" s="35" t="str">
        <f>IM!D6</f>
        <v>2018(22)</v>
      </c>
      <c r="K41" s="24"/>
      <c r="L41" s="34">
        <v>5</v>
      </c>
      <c r="M41" s="28"/>
      <c r="N41" s="29"/>
      <c r="O41" s="35"/>
      <c r="P41" s="24"/>
    </row>
    <row r="42" spans="1:16" s="25" customFormat="1" ht="21" customHeight="1" x14ac:dyDescent="0.25">
      <c r="A42" s="24"/>
      <c r="B42" s="34">
        <v>6</v>
      </c>
      <c r="C42" s="28"/>
      <c r="D42" s="30"/>
      <c r="E42" s="35"/>
      <c r="F42" s="24"/>
      <c r="G42" s="34">
        <v>6</v>
      </c>
      <c r="H42" s="28" t="str">
        <f>IM!B7</f>
        <v>Caleb Matsik-S</v>
      </c>
      <c r="I42" s="30" t="str">
        <f>IM!C7</f>
        <v>1:01.82</v>
      </c>
      <c r="J42" s="35" t="str">
        <f>IM!D7</f>
        <v>2018(18)</v>
      </c>
      <c r="K42" s="24"/>
      <c r="L42" s="34">
        <v>6</v>
      </c>
      <c r="M42" s="28"/>
      <c r="N42" s="29"/>
      <c r="O42" s="35"/>
      <c r="P42" s="24"/>
    </row>
    <row r="43" spans="1:16" s="25" customFormat="1" ht="21" customHeight="1" x14ac:dyDescent="0.25">
      <c r="A43" s="24"/>
      <c r="B43" s="34">
        <v>7</v>
      </c>
      <c r="C43" s="28"/>
      <c r="D43" s="30"/>
      <c r="E43" s="35"/>
      <c r="F43" s="24"/>
      <c r="G43" s="34">
        <v>7</v>
      </c>
      <c r="H43" s="28" t="str">
        <f>IM!B8</f>
        <v>Ilan Khayt-S</v>
      </c>
      <c r="I43" s="30" t="str">
        <f>IM!C8</f>
        <v>101.84</v>
      </c>
      <c r="J43" s="35" t="str">
        <f>IM!D8</f>
        <v>2019(27)</v>
      </c>
      <c r="K43" s="24"/>
      <c r="L43" s="34">
        <v>7</v>
      </c>
      <c r="M43" s="28"/>
      <c r="N43" s="29"/>
      <c r="O43" s="35"/>
      <c r="P43" s="24"/>
    </row>
    <row r="44" spans="1:16" s="25" customFormat="1" ht="21" customHeight="1" x14ac:dyDescent="0.25">
      <c r="A44" s="24"/>
      <c r="B44" s="34">
        <v>8</v>
      </c>
      <c r="C44" s="28"/>
      <c r="D44" s="30"/>
      <c r="E44" s="35"/>
      <c r="F44" s="24"/>
      <c r="G44" s="34">
        <v>8</v>
      </c>
      <c r="H44" s="28" t="str">
        <f>IM!B9</f>
        <v>Jeff Lake-C</v>
      </c>
      <c r="I44" s="30" t="str">
        <f>IM!C9</f>
        <v>1:02.72</v>
      </c>
      <c r="J44" s="35" t="str">
        <f>IM!D9</f>
        <v>2019(40)</v>
      </c>
      <c r="K44" s="24"/>
      <c r="L44" s="34">
        <v>8</v>
      </c>
      <c r="M44" s="28"/>
      <c r="N44" s="29"/>
      <c r="O44" s="35"/>
      <c r="P44" s="24"/>
    </row>
    <row r="45" spans="1:16" s="25" customFormat="1" ht="21" customHeight="1" x14ac:dyDescent="0.25">
      <c r="A45" s="24"/>
      <c r="B45" s="34">
        <v>9</v>
      </c>
      <c r="C45" s="28"/>
      <c r="D45" s="30"/>
      <c r="E45" s="35"/>
      <c r="F45" s="24"/>
      <c r="G45" s="34">
        <v>9</v>
      </c>
      <c r="H45" s="28" t="str">
        <f>IM!B10</f>
        <v>Alex Bowen-S</v>
      </c>
      <c r="I45" s="30" t="str">
        <f>IM!C10</f>
        <v>1:03.32</v>
      </c>
      <c r="J45" s="35" t="str">
        <f>IM!D10</f>
        <v>2018(21)</v>
      </c>
      <c r="K45" s="24"/>
      <c r="L45" s="34">
        <v>9</v>
      </c>
      <c r="M45" s="28"/>
      <c r="N45" s="29"/>
      <c r="O45" s="35"/>
      <c r="P45" s="24"/>
    </row>
    <row r="46" spans="1:16" s="25" customFormat="1" ht="21" customHeight="1" thickBot="1" x14ac:dyDescent="0.3">
      <c r="A46" s="24"/>
      <c r="B46" s="36">
        <v>10</v>
      </c>
      <c r="C46" s="37"/>
      <c r="D46" s="42"/>
      <c r="E46" s="39"/>
      <c r="F46" s="24"/>
      <c r="G46" s="36">
        <v>10</v>
      </c>
      <c r="H46" s="37" t="str">
        <f>IM!B11</f>
        <v>Paul Johnston-S</v>
      </c>
      <c r="I46" s="42" t="str">
        <f>IM!C11</f>
        <v>1:03.79</v>
      </c>
      <c r="J46" s="39" t="str">
        <f>IM!D11</f>
        <v>2018(25)</v>
      </c>
      <c r="K46" s="24"/>
      <c r="L46" s="36">
        <v>10</v>
      </c>
      <c r="M46" s="37"/>
      <c r="N46" s="38"/>
      <c r="O46" s="39"/>
      <c r="P46" s="24"/>
    </row>
    <row r="47" spans="1:16" s="21" customFormat="1" ht="15.5" x14ac:dyDescent="0.35">
      <c r="A47" s="20"/>
      <c r="B47" s="22"/>
      <c r="C47" s="23"/>
      <c r="D47" s="22"/>
      <c r="E47" s="22"/>
      <c r="F47" s="23"/>
      <c r="G47" s="23"/>
      <c r="H47" s="23"/>
      <c r="I47" s="22"/>
      <c r="J47" s="22"/>
      <c r="K47" s="23"/>
      <c r="L47" s="23"/>
      <c r="M47" s="23"/>
      <c r="N47" s="22"/>
      <c r="O47" s="22"/>
      <c r="P47" s="20"/>
    </row>
    <row r="48" spans="1:16" s="21" customFormat="1" ht="16" thickBot="1" x14ac:dyDescent="0.4">
      <c r="A48" s="20"/>
      <c r="B48" s="22"/>
      <c r="C48" s="23"/>
      <c r="D48" s="22"/>
      <c r="E48" s="22"/>
      <c r="F48" s="23"/>
      <c r="G48" s="23"/>
      <c r="H48" s="23"/>
      <c r="I48" s="22"/>
      <c r="J48" s="22"/>
      <c r="K48" s="23"/>
      <c r="L48" s="23"/>
      <c r="M48" s="23"/>
      <c r="N48" s="22"/>
      <c r="O48" s="22"/>
      <c r="P48" s="20"/>
    </row>
    <row r="49" spans="1:16" s="27" customFormat="1" ht="30" customHeight="1" thickBot="1" x14ac:dyDescent="0.3">
      <c r="A49" s="26"/>
      <c r="F49" s="26"/>
      <c r="G49" s="46"/>
      <c r="H49" s="47"/>
      <c r="I49" s="47"/>
      <c r="J49" s="48"/>
      <c r="K49" s="26"/>
      <c r="P49" s="26"/>
    </row>
    <row r="50" spans="1:16" s="25" customFormat="1" ht="21" customHeight="1" x14ac:dyDescent="0.25">
      <c r="A50" s="24"/>
      <c r="F50" s="24"/>
      <c r="G50" s="40">
        <v>1</v>
      </c>
      <c r="H50" s="31"/>
      <c r="I50" s="32"/>
      <c r="J50" s="41"/>
      <c r="K50" s="24"/>
      <c r="P50" s="24"/>
    </row>
    <row r="51" spans="1:16" s="25" customFormat="1" ht="21" customHeight="1" x14ac:dyDescent="0.25">
      <c r="A51" s="24"/>
      <c r="F51" s="24"/>
      <c r="G51" s="34">
        <v>2</v>
      </c>
      <c r="H51" s="28"/>
      <c r="I51" s="29"/>
      <c r="J51" s="35"/>
      <c r="K51" s="24"/>
      <c r="P51" s="24"/>
    </row>
    <row r="52" spans="1:16" s="25" customFormat="1" ht="21" customHeight="1" x14ac:dyDescent="0.25">
      <c r="A52" s="24"/>
      <c r="F52" s="24"/>
      <c r="G52" s="34">
        <v>3</v>
      </c>
      <c r="H52" s="28"/>
      <c r="I52" s="29"/>
      <c r="J52" s="35"/>
      <c r="K52" s="24"/>
      <c r="P52" s="24"/>
    </row>
    <row r="53" spans="1:16" s="25" customFormat="1" ht="21" customHeight="1" x14ac:dyDescent="0.25">
      <c r="A53" s="24"/>
      <c r="F53" s="24"/>
      <c r="G53" s="34">
        <v>4</v>
      </c>
      <c r="H53" s="28"/>
      <c r="I53" s="29"/>
      <c r="J53" s="35"/>
      <c r="K53" s="24"/>
      <c r="P53" s="24"/>
    </row>
    <row r="54" spans="1:16" s="25" customFormat="1" ht="21" customHeight="1" x14ac:dyDescent="0.25">
      <c r="A54" s="24"/>
      <c r="F54" s="24"/>
      <c r="G54" s="34">
        <v>5</v>
      </c>
      <c r="H54" s="28"/>
      <c r="I54" s="29"/>
      <c r="J54" s="35"/>
      <c r="K54" s="24"/>
      <c r="P54" s="24"/>
    </row>
    <row r="55" spans="1:16" s="25" customFormat="1" ht="21" customHeight="1" x14ac:dyDescent="0.25">
      <c r="A55" s="24"/>
      <c r="F55" s="24"/>
      <c r="G55" s="34">
        <v>6</v>
      </c>
      <c r="H55" s="28"/>
      <c r="I55" s="29"/>
      <c r="J55" s="35"/>
      <c r="K55" s="24"/>
      <c r="P55" s="24"/>
    </row>
    <row r="56" spans="1:16" s="25" customFormat="1" ht="21" customHeight="1" x14ac:dyDescent="0.25">
      <c r="A56" s="24"/>
      <c r="F56" s="24"/>
      <c r="G56" s="34">
        <v>7</v>
      </c>
      <c r="H56" s="28"/>
      <c r="I56" s="29"/>
      <c r="J56" s="35"/>
      <c r="K56" s="24"/>
      <c r="P56" s="24"/>
    </row>
    <row r="57" spans="1:16" s="25" customFormat="1" ht="21" customHeight="1" x14ac:dyDescent="0.25">
      <c r="A57" s="24"/>
      <c r="F57" s="24"/>
      <c r="G57" s="34">
        <v>8</v>
      </c>
      <c r="H57" s="28"/>
      <c r="I57" s="29"/>
      <c r="J57" s="35"/>
      <c r="K57" s="24"/>
      <c r="P57" s="24"/>
    </row>
    <row r="58" spans="1:16" s="25" customFormat="1" ht="21" customHeight="1" x14ac:dyDescent="0.25">
      <c r="A58" s="24"/>
      <c r="F58" s="24"/>
      <c r="G58" s="34">
        <v>9</v>
      </c>
      <c r="H58" s="28"/>
      <c r="I58" s="29"/>
      <c r="J58" s="35"/>
      <c r="K58" s="24"/>
      <c r="P58" s="24"/>
    </row>
    <row r="59" spans="1:16" s="25" customFormat="1" ht="21" customHeight="1" thickBot="1" x14ac:dyDescent="0.3">
      <c r="A59" s="24"/>
      <c r="F59" s="24"/>
      <c r="G59" s="36">
        <v>10</v>
      </c>
      <c r="H59" s="37"/>
      <c r="I59" s="38"/>
      <c r="J59" s="39"/>
      <c r="K59" s="24"/>
      <c r="P59" s="24"/>
    </row>
    <row r="60" spans="1:16" ht="11.25" customHeight="1" x14ac:dyDescent="0.25">
      <c r="A60" s="16"/>
      <c r="B60" s="17"/>
      <c r="C60" s="16"/>
      <c r="D60" s="17"/>
      <c r="E60" s="17"/>
      <c r="F60" s="16"/>
      <c r="G60" s="16"/>
      <c r="H60" s="16"/>
      <c r="I60" s="17"/>
      <c r="J60" s="17"/>
      <c r="K60" s="16"/>
      <c r="L60" s="16"/>
      <c r="M60" s="16"/>
      <c r="N60" s="17"/>
      <c r="O60" s="17"/>
      <c r="P60" s="16"/>
    </row>
  </sheetData>
  <mergeCells count="10">
    <mergeCell ref="B36:E36"/>
    <mergeCell ref="G36:J36"/>
    <mergeCell ref="L36:O36"/>
    <mergeCell ref="G49:J49"/>
    <mergeCell ref="B10:E10"/>
    <mergeCell ref="G10:J10"/>
    <mergeCell ref="L10:O10"/>
    <mergeCell ref="B23:E23"/>
    <mergeCell ref="G23:J23"/>
    <mergeCell ref="L23:O23"/>
  </mergeCells>
  <pageMargins left="0.25" right="0.25" top="0.25" bottom="0.25" header="0" footer="0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ACF78BF2DCF447873216127DC59172" ma:contentTypeVersion="0" ma:contentTypeDescription="Create a new document." ma:contentTypeScope="" ma:versionID="850772096a1c4ba4b53a518ed3b401a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decaef62670c375b90d773519905e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4991956-14A3-45F4-889F-857C982E3A9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91B91B-568B-4194-9BC3-7C2CB1DB63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EF594B-AFB2-4F2B-9B9C-9FCFA61985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8E60DAC1-0CFF-4722-913D-BFA2E3CA601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50</vt:lpstr>
      <vt:lpstr>100</vt:lpstr>
      <vt:lpstr>200</vt:lpstr>
      <vt:lpstr>FLY</vt:lpstr>
      <vt:lpstr>BACK</vt:lpstr>
      <vt:lpstr>BREAST</vt:lpstr>
      <vt:lpstr>IM</vt:lpstr>
      <vt:lpstr>THE BIG BOARD</vt:lpstr>
      <vt:lpstr>'THE BIG BOARD'!Print_Area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LAKE, JEFF</dc:creator>
  <cp:lastModifiedBy>LAKE, JEFF</cp:lastModifiedBy>
  <cp:lastPrinted>2016-02-11T18:57:19Z</cp:lastPrinted>
  <dcterms:created xsi:type="dcterms:W3CDTF">2010-03-08T13:19:47Z</dcterms:created>
  <dcterms:modified xsi:type="dcterms:W3CDTF">2019-12-28T17:34:02Z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</Properties>
</file>